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H:\Central\PIMS\2022-2023 PIMS Submission Files\Interscholastic Athletic Survey\"/>
    </mc:Choice>
  </mc:AlternateContent>
  <xr:revisionPtr revIDLastSave="0" documentId="8_{99DDD19A-7359-4E48-884A-21C74719BA77}" xr6:coauthVersionLast="36" xr6:coauthVersionMax="36" xr10:uidLastSave="{00000000-0000-0000-0000-000000000000}"/>
  <bookViews>
    <workbookView xWindow="-105" yWindow="-105" windowWidth="22620" windowHeight="1350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s="1"/>
  <c r="K24" i="6"/>
  <c r="P4399" i="13" s="1"/>
  <c r="K25" i="6"/>
  <c r="P4410" i="13" s="1"/>
  <c r="K26" i="6"/>
  <c r="P4421" i="13"/>
  <c r="K27" i="6"/>
  <c r="P4432" i="13"/>
  <c r="K28" i="6"/>
  <c r="P4443" i="13" s="1"/>
  <c r="K29" i="6"/>
  <c r="P4454" i="13" s="1"/>
  <c r="K30" i="6"/>
  <c r="P4465" i="13" s="1"/>
  <c r="K31" i="6"/>
  <c r="P4476" i="13"/>
  <c r="K32" i="6"/>
  <c r="P4487" i="13" s="1"/>
  <c r="K33" i="6"/>
  <c r="P4498" i="13" s="1"/>
  <c r="K34" i="6"/>
  <c r="P4509" i="13"/>
  <c r="K35" i="6"/>
  <c r="P4520" i="13" s="1"/>
  <c r="K36" i="6"/>
  <c r="P4531" i="13" s="1"/>
  <c r="K37" i="6"/>
  <c r="P4542" i="13"/>
  <c r="K38" i="6"/>
  <c r="P4553" i="13"/>
  <c r="K39" i="6"/>
  <c r="P4564" i="13" s="1"/>
  <c r="K40" i="6"/>
  <c r="P4575" i="13" s="1"/>
  <c r="K41" i="6"/>
  <c r="P4586" i="13"/>
  <c r="K42" i="6"/>
  <c r="P4597" i="13"/>
  <c r="K43" i="6"/>
  <c r="P4608" i="13" s="1"/>
  <c r="K44" i="6"/>
  <c r="P4619" i="13" s="1"/>
  <c r="K45" i="6"/>
  <c r="P4630" i="13" s="1"/>
  <c r="K46" i="6"/>
  <c r="P4641" i="13"/>
  <c r="K47" i="6"/>
  <c r="P4652" i="13" s="1"/>
  <c r="K48" i="6"/>
  <c r="P4663" i="13" s="1"/>
  <c r="K49" i="6"/>
  <c r="P4674" i="13" s="1"/>
  <c r="K50" i="6"/>
  <c r="P4685" i="13"/>
  <c r="K51" i="6"/>
  <c r="P4696" i="13"/>
  <c r="K52" i="6"/>
  <c r="P4707" i="13" s="1"/>
  <c r="K53" i="6"/>
  <c r="P4718" i="13" s="1"/>
  <c r="K54" i="6"/>
  <c r="P4729" i="13" s="1"/>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s="1"/>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s="1"/>
  <c r="K83" i="6"/>
  <c r="P5048" i="13"/>
  <c r="K84" i="6"/>
  <c r="P5059" i="13" s="1"/>
  <c r="K85" i="6"/>
  <c r="P5070" i="13" s="1"/>
  <c r="K86" i="6"/>
  <c r="P5081" i="13"/>
  <c r="K87" i="6"/>
  <c r="P5092" i="13"/>
  <c r="K88" i="6"/>
  <c r="P5103" i="13" s="1"/>
  <c r="K89" i="6"/>
  <c r="P5114" i="13" s="1"/>
  <c r="K90" i="6"/>
  <c r="P5125" i="13" s="1"/>
  <c r="K91" i="6"/>
  <c r="P5136" i="13" s="1"/>
  <c r="K92" i="6"/>
  <c r="P5147" i="13" s="1"/>
  <c r="K93" i="6"/>
  <c r="P5158" i="13"/>
  <c r="K94" i="6"/>
  <c r="P5169" i="13" s="1"/>
  <c r="K95" i="6"/>
  <c r="P5180" i="13"/>
  <c r="K96" i="6"/>
  <c r="P5191" i="13" s="1"/>
  <c r="K97" i="6"/>
  <c r="P5202" i="13"/>
  <c r="K98" i="6"/>
  <c r="P5213" i="13"/>
  <c r="K99" i="6"/>
  <c r="P5224" i="13" s="1"/>
  <c r="K100" i="6"/>
  <c r="P5235" i="13" s="1"/>
  <c r="K101" i="6"/>
  <c r="P5246" i="13" s="1"/>
  <c r="K102" i="6"/>
  <c r="P5257" i="13" s="1"/>
  <c r="K103" i="6"/>
  <c r="P5268" i="13" s="1"/>
  <c r="K104" i="6"/>
  <c r="P5279" i="13" s="1"/>
  <c r="K105" i="6"/>
  <c r="P5290" i="13"/>
  <c r="K106" i="6"/>
  <c r="P5301" i="13" s="1"/>
  <c r="K107" i="6"/>
  <c r="P5312" i="13"/>
  <c r="K108" i="6"/>
  <c r="P5323" i="13" s="1"/>
  <c r="K109" i="6"/>
  <c r="P5334" i="13" s="1"/>
  <c r="K110" i="6"/>
  <c r="P5345" i="13" s="1"/>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c r="K123" i="6"/>
  <c r="P5488" i="13"/>
  <c r="K124" i="6"/>
  <c r="P5499" i="13" s="1"/>
  <c r="K125" i="6"/>
  <c r="P5510" i="13"/>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s="1"/>
  <c r="K139" i="6"/>
  <c r="P5664" i="13" s="1"/>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c r="K159" i="6"/>
  <c r="P5884" i="13" s="1"/>
  <c r="K160" i="6"/>
  <c r="P5895" i="13" s="1"/>
  <c r="K161" i="6"/>
  <c r="P5906" i="13"/>
  <c r="K162" i="6"/>
  <c r="P5917" i="13"/>
  <c r="K163" i="6"/>
  <c r="P5928" i="13" s="1"/>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c r="AA14" i="1"/>
  <c r="O507" i="13"/>
  <c r="AF14" i="1"/>
  <c r="O511" i="13" s="1"/>
  <c r="M15" i="1"/>
  <c r="O7" i="13" s="1"/>
  <c r="AA15" i="1"/>
  <c r="O522" i="13" s="1"/>
  <c r="AF15" i="1"/>
  <c r="O526" i="13" s="1"/>
  <c r="M16" i="1"/>
  <c r="O10" i="13" s="1"/>
  <c r="AA16" i="1"/>
  <c r="O537" i="13" s="1"/>
  <c r="AF16" i="1"/>
  <c r="O541" i="13"/>
  <c r="M17" i="1"/>
  <c r="O13" i="13"/>
  <c r="AA17" i="1"/>
  <c r="O552" i="13" s="1"/>
  <c r="AF17" i="1"/>
  <c r="O556" i="13" s="1"/>
  <c r="M18" i="1"/>
  <c r="O16" i="13"/>
  <c r="AA18" i="1"/>
  <c r="O567" i="13"/>
  <c r="AF18" i="1"/>
  <c r="O571" i="13" s="1"/>
  <c r="M19" i="1"/>
  <c r="O19" i="13" s="1"/>
  <c r="AA19" i="1"/>
  <c r="O582" i="13" s="1"/>
  <c r="AF19" i="1"/>
  <c r="O586" i="13" s="1"/>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s="1"/>
  <c r="M24" i="1"/>
  <c r="O34" i="13" s="1"/>
  <c r="AA24" i="1"/>
  <c r="O657" i="13" s="1"/>
  <c r="AF24" i="1"/>
  <c r="O661" i="13" s="1"/>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s="1"/>
  <c r="M29" i="1"/>
  <c r="O49" i="13" s="1"/>
  <c r="AA29" i="1"/>
  <c r="O732" i="13" s="1"/>
  <c r="AF29" i="1"/>
  <c r="O736" i="13" s="1"/>
  <c r="M30" i="1"/>
  <c r="O52" i="13"/>
  <c r="AA30" i="1"/>
  <c r="O747" i="13"/>
  <c r="AF30" i="1"/>
  <c r="O751" i="13" s="1"/>
  <c r="M31" i="1"/>
  <c r="O55" i="13" s="1"/>
  <c r="AA31" i="1"/>
  <c r="O762" i="13"/>
  <c r="AF31" i="1"/>
  <c r="O766" i="13"/>
  <c r="M32" i="1"/>
  <c r="O58" i="13" s="1"/>
  <c r="AA32" i="1"/>
  <c r="O777" i="13" s="1"/>
  <c r="AF32" i="1"/>
  <c r="O781" i="13" s="1"/>
  <c r="M33" i="1"/>
  <c r="O61" i="13" s="1"/>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s="1"/>
  <c r="AA37" i="1"/>
  <c r="O852" i="13" s="1"/>
  <c r="AF37" i="1"/>
  <c r="O856" i="13" s="1"/>
  <c r="M38" i="1"/>
  <c r="O76" i="13" s="1"/>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s="1"/>
  <c r="AA42" i="1"/>
  <c r="O927" i="13" s="1"/>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s="1"/>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s="1"/>
  <c r="AF50" i="1"/>
  <c r="O1051" i="13" s="1"/>
  <c r="M51" i="1"/>
  <c r="O115" i="13" s="1"/>
  <c r="AA51" i="1"/>
  <c r="O1062" i="13" s="1"/>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s="1"/>
  <c r="M69" i="1"/>
  <c r="O169" i="13" s="1"/>
  <c r="AA69" i="1"/>
  <c r="O1332" i="13" s="1"/>
  <c r="AF69" i="1"/>
  <c r="O1336" i="13" s="1"/>
  <c r="M70" i="1"/>
  <c r="O172" i="13"/>
  <c r="AA70" i="1"/>
  <c r="O1347" i="13"/>
  <c r="AF70" i="1"/>
  <c r="O1351" i="13" s="1"/>
  <c r="M71" i="1"/>
  <c r="O175" i="13" s="1"/>
  <c r="AA71" i="1"/>
  <c r="O1362" i="13"/>
  <c r="AF71" i="1"/>
  <c r="O1366" i="13"/>
  <c r="M72" i="1"/>
  <c r="O178" i="13" s="1"/>
  <c r="AA72" i="1"/>
  <c r="O1377" i="13" s="1"/>
  <c r="AF72" i="1"/>
  <c r="O1381" i="13" s="1"/>
  <c r="M73" i="1"/>
  <c r="O181" i="13" s="1"/>
  <c r="AA73" i="1"/>
  <c r="O1392" i="13" s="1"/>
  <c r="AF73" i="1"/>
  <c r="O1396" i="13" s="1"/>
  <c r="M74" i="1"/>
  <c r="O184" i="13"/>
  <c r="AA74" i="1"/>
  <c r="O1407" i="13"/>
  <c r="AF74" i="1"/>
  <c r="O1411" i="13"/>
  <c r="M75" i="1"/>
  <c r="O187" i="13" s="1"/>
  <c r="AA75" i="1"/>
  <c r="O1422" i="13" s="1"/>
  <c r="AF75" i="1"/>
  <c r="O1426" i="13" s="1"/>
  <c r="M76" i="1"/>
  <c r="O190" i="13" s="1"/>
  <c r="AA76" i="1"/>
  <c r="O1437" i="13" s="1"/>
  <c r="AF76" i="1"/>
  <c r="O1441" i="13"/>
  <c r="M77" i="1"/>
  <c r="O193" i="13" s="1"/>
  <c r="AA77" i="1"/>
  <c r="O1452" i="13"/>
  <c r="AF77" i="1"/>
  <c r="O1456" i="13" s="1"/>
  <c r="M78" i="1"/>
  <c r="O196" i="13" s="1"/>
  <c r="AA78" i="1"/>
  <c r="O1467" i="13"/>
  <c r="AF78" i="1"/>
  <c r="O1471" i="13" s="1"/>
  <c r="M79" i="1"/>
  <c r="O199" i="13" s="1"/>
  <c r="AA79" i="1"/>
  <c r="O1482" i="13"/>
  <c r="AF79" i="1"/>
  <c r="O1486" i="13"/>
  <c r="M80" i="1"/>
  <c r="O202" i="13" s="1"/>
  <c r="AA80" i="1"/>
  <c r="O1497" i="13" s="1"/>
  <c r="AF80" i="1"/>
  <c r="O1501" i="13"/>
  <c r="M81" i="1"/>
  <c r="O205" i="13" s="1"/>
  <c r="AA81" i="1"/>
  <c r="O1512" i="13" s="1"/>
  <c r="AF81" i="1"/>
  <c r="O1516" i="13" s="1"/>
  <c r="M82" i="1"/>
  <c r="O208" i="13"/>
  <c r="AA82" i="1"/>
  <c r="O1527" i="13" s="1"/>
  <c r="AF82" i="1"/>
  <c r="O1531" i="13" s="1"/>
  <c r="M83" i="1"/>
  <c r="O211" i="13" s="1"/>
  <c r="AA83" i="1"/>
  <c r="O1542" i="13"/>
  <c r="AF83" i="1"/>
  <c r="O1546" i="13" s="1"/>
  <c r="M84" i="1"/>
  <c r="O214" i="13" s="1"/>
  <c r="AA84" i="1"/>
  <c r="O1557" i="13" s="1"/>
  <c r="AF84" i="1"/>
  <c r="O1561" i="13"/>
  <c r="M85" i="1"/>
  <c r="O217" i="13" s="1"/>
  <c r="AA85" i="1"/>
  <c r="O1572" i="13" s="1"/>
  <c r="AF85" i="1"/>
  <c r="O1576" i="13" s="1"/>
  <c r="M86" i="1"/>
  <c r="O220" i="13"/>
  <c r="AA86" i="1"/>
  <c r="O1587" i="13"/>
  <c r="AF86" i="1"/>
  <c r="O1591" i="13" s="1"/>
  <c r="M87" i="1"/>
  <c r="O223" i="13" s="1"/>
  <c r="AA87" i="1"/>
  <c r="O1602" i="13"/>
  <c r="AF87" i="1"/>
  <c r="O1606" i="13" s="1"/>
  <c r="M88" i="1"/>
  <c r="O226" i="13" s="1"/>
  <c r="AA88" i="1"/>
  <c r="O1617" i="13" s="1"/>
  <c r="AF88" i="1"/>
  <c r="O1621" i="13"/>
  <c r="M89" i="1"/>
  <c r="O229" i="13" s="1"/>
  <c r="AA89" i="1"/>
  <c r="O1632" i="13" s="1"/>
  <c r="AF89" i="1"/>
  <c r="O1636" i="13" s="1"/>
  <c r="M90" i="1"/>
  <c r="O232" i="13" s="1"/>
  <c r="AA90" i="1"/>
  <c r="O1647" i="13" s="1"/>
  <c r="AF90" i="1"/>
  <c r="O1651" i="13" s="1"/>
  <c r="M91" i="1"/>
  <c r="O235" i="13" s="1"/>
  <c r="AA91" i="1"/>
  <c r="O1662" i="13"/>
  <c r="AF91" i="1"/>
  <c r="O1666" i="13"/>
  <c r="M92" i="1"/>
  <c r="O238" i="13" s="1"/>
  <c r="AA92" i="1"/>
  <c r="O1677" i="13" s="1"/>
  <c r="AF92" i="1"/>
  <c r="O1681" i="13"/>
  <c r="M93" i="1"/>
  <c r="O241" i="13" s="1"/>
  <c r="AA93" i="1"/>
  <c r="O1692" i="13" s="1"/>
  <c r="AF93" i="1"/>
  <c r="O1696" i="13" s="1"/>
  <c r="M94" i="1"/>
  <c r="O244" i="13" s="1"/>
  <c r="AA94" i="1"/>
  <c r="O1707" i="13"/>
  <c r="AF94" i="1"/>
  <c r="O1711" i="13"/>
  <c r="M95" i="1"/>
  <c r="O247" i="13" s="1"/>
  <c r="AA95" i="1"/>
  <c r="O1722" i="13"/>
  <c r="AF95" i="1"/>
  <c r="O1726" i="13"/>
  <c r="M96" i="1"/>
  <c r="O250" i="13" s="1"/>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s="1"/>
  <c r="AA101" i="1"/>
  <c r="O1812" i="13" s="1"/>
  <c r="AF101" i="1"/>
  <c r="O1816" i="13" s="1"/>
  <c r="M102" i="1"/>
  <c r="O268" i="13" s="1"/>
  <c r="AA102" i="1"/>
  <c r="O1827" i="13" s="1"/>
  <c r="AF102" i="1"/>
  <c r="O1831" i="13"/>
  <c r="M103" i="1"/>
  <c r="O271" i="13" s="1"/>
  <c r="AA103" i="1"/>
  <c r="O1842" i="13" s="1"/>
  <c r="AF103" i="1"/>
  <c r="O1846" i="13"/>
  <c r="M104" i="1"/>
  <c r="O274" i="13" s="1"/>
  <c r="AA104" i="1"/>
  <c r="O1857" i="13" s="1"/>
  <c r="AF104" i="1"/>
  <c r="O1861" i="13" s="1"/>
  <c r="M105" i="1"/>
  <c r="O277" i="13"/>
  <c r="AA105" i="1"/>
  <c r="O1872" i="13"/>
  <c r="AF105" i="1"/>
  <c r="O1876" i="13" s="1"/>
  <c r="M106" i="1"/>
  <c r="O280" i="13" s="1"/>
  <c r="AA106" i="1"/>
  <c r="O1887" i="13" s="1"/>
  <c r="AF106" i="1"/>
  <c r="O1891" i="13"/>
  <c r="M107" i="1"/>
  <c r="O283" i="13" s="1"/>
  <c r="AA107" i="1"/>
  <c r="O1902" i="13" s="1"/>
  <c r="AF107" i="1"/>
  <c r="O1906" i="13"/>
  <c r="M108" i="1"/>
  <c r="O286" i="13" s="1"/>
  <c r="AA108" i="1"/>
  <c r="O1917" i="13" s="1"/>
  <c r="AF108" i="1"/>
  <c r="O1921" i="13" s="1"/>
  <c r="M109" i="1"/>
  <c r="O289" i="13"/>
  <c r="AA109" i="1"/>
  <c r="O1932" i="13"/>
  <c r="AF109" i="1"/>
  <c r="O1936" i="13" s="1"/>
  <c r="M110" i="1"/>
  <c r="O292" i="13" s="1"/>
  <c r="AA110" i="1"/>
  <c r="O1947" i="13" s="1"/>
  <c r="AF110" i="1"/>
  <c r="O1951" i="13" s="1"/>
  <c r="M111" i="1"/>
  <c r="O295" i="13" s="1"/>
  <c r="AA111" i="1"/>
  <c r="O1962" i="13"/>
  <c r="AF111" i="1"/>
  <c r="O1966" i="13"/>
  <c r="M112" i="1"/>
  <c r="O298" i="13" s="1"/>
  <c r="AA112" i="1"/>
  <c r="O1977" i="13" s="1"/>
  <c r="AF112" i="1"/>
  <c r="O1981" i="13"/>
  <c r="M113" i="1"/>
  <c r="O301" i="13" s="1"/>
  <c r="AA113" i="1"/>
  <c r="O1992" i="13"/>
  <c r="AF113" i="1"/>
  <c r="O1996" i="13" s="1"/>
  <c r="M114" i="1"/>
  <c r="O304" i="13" s="1"/>
  <c r="AA114" i="1"/>
  <c r="O2007" i="13"/>
  <c r="AF114" i="1"/>
  <c r="O2011" i="13" s="1"/>
  <c r="M115" i="1"/>
  <c r="O307" i="13" s="1"/>
  <c r="AA115" i="1"/>
  <c r="O2022" i="13"/>
  <c r="AF115" i="1"/>
  <c r="O2026" i="13" s="1"/>
  <c r="M116" i="1"/>
  <c r="O310" i="13" s="1"/>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s="1"/>
  <c r="M120" i="1"/>
  <c r="O322" i="13"/>
  <c r="AA120" i="1"/>
  <c r="O2097" i="13" s="1"/>
  <c r="AF120" i="1"/>
  <c r="O2101" i="13"/>
  <c r="M121" i="1"/>
  <c r="O325" i="13" s="1"/>
  <c r="AA121" i="1"/>
  <c r="O2112" i="13" s="1"/>
  <c r="AF121" i="1"/>
  <c r="O2116" i="13" s="1"/>
  <c r="M122" i="1"/>
  <c r="O328" i="13" s="1"/>
  <c r="AA122" i="1"/>
  <c r="O2127" i="13" s="1"/>
  <c r="AF122" i="1"/>
  <c r="O2131" i="13" s="1"/>
  <c r="M123" i="1"/>
  <c r="O331" i="13" s="1"/>
  <c r="AA123" i="1"/>
  <c r="O2142" i="13"/>
  <c r="AF123" i="1"/>
  <c r="O2146" i="13"/>
  <c r="M124" i="1"/>
  <c r="O334" i="13" s="1"/>
  <c r="AA124" i="1"/>
  <c r="O2157" i="13" s="1"/>
  <c r="AF124" i="1"/>
  <c r="O2161" i="13" s="1"/>
  <c r="M125" i="1"/>
  <c r="O337" i="13" s="1"/>
  <c r="AA125" i="1"/>
  <c r="O2172" i="13" s="1"/>
  <c r="AF125" i="1"/>
  <c r="O2176" i="13" s="1"/>
  <c r="M126" i="1"/>
  <c r="O340" i="13"/>
  <c r="AA126" i="1"/>
  <c r="O2187" i="13" s="1"/>
  <c r="AF126" i="1"/>
  <c r="O2191" i="13"/>
  <c r="M127" i="1"/>
  <c r="O343" i="13" s="1"/>
  <c r="AA127" i="1"/>
  <c r="O2202" i="13"/>
  <c r="AF127" i="1"/>
  <c r="O2206" i="13" s="1"/>
  <c r="M128" i="1"/>
  <c r="O346" i="13" s="1"/>
  <c r="AA128" i="1"/>
  <c r="O2217" i="13" s="1"/>
  <c r="AF128" i="1"/>
  <c r="O2221" i="13" s="1"/>
  <c r="M129" i="1"/>
  <c r="O349" i="13" s="1"/>
  <c r="AA129" i="1"/>
  <c r="O2232" i="13"/>
  <c r="AF129" i="1"/>
  <c r="O2236" i="13" s="1"/>
  <c r="M130" i="1"/>
  <c r="O352" i="13"/>
  <c r="AA130" i="1"/>
  <c r="O2247" i="13"/>
  <c r="AF130" i="1"/>
  <c r="O2251" i="13"/>
  <c r="M131" i="1"/>
  <c r="O355" i="13" s="1"/>
  <c r="AA131" i="1"/>
  <c r="O2262" i="13"/>
  <c r="AF131" i="1"/>
  <c r="O2266" i="13" s="1"/>
  <c r="M132" i="1"/>
  <c r="O358" i="13" s="1"/>
  <c r="AA132" i="1"/>
  <c r="O2277" i="13"/>
  <c r="AF132" i="1"/>
  <c r="O2281" i="13"/>
  <c r="M133" i="1"/>
  <c r="O361" i="13" s="1"/>
  <c r="AA133" i="1"/>
  <c r="O2292" i="13"/>
  <c r="AF133" i="1"/>
  <c r="O2296" i="13"/>
  <c r="M134" i="1"/>
  <c r="O364" i="13"/>
  <c r="AA134" i="1"/>
  <c r="O2307" i="13" s="1"/>
  <c r="AF134" i="1"/>
  <c r="O2311" i="13"/>
  <c r="M135" i="1"/>
  <c r="O367" i="13" s="1"/>
  <c r="AA135" i="1"/>
  <c r="O2322" i="13" s="1"/>
  <c r="AF135" i="1"/>
  <c r="O2326" i="13"/>
  <c r="M136" i="1"/>
  <c r="O370" i="13"/>
  <c r="AA136" i="1"/>
  <c r="O2337" i="13" s="1"/>
  <c r="AF136" i="1"/>
  <c r="O2341" i="13"/>
  <c r="M137" i="1"/>
  <c r="O373" i="13" s="1"/>
  <c r="AA137" i="1"/>
  <c r="O2352" i="13"/>
  <c r="AF137" i="1"/>
  <c r="O2356" i="13" s="1"/>
  <c r="M138" i="1"/>
  <c r="O376" i="13" s="1"/>
  <c r="AA138" i="1"/>
  <c r="O2367" i="13" s="1"/>
  <c r="AF138" i="1"/>
  <c r="O2371" i="13" s="1"/>
  <c r="M139" i="1"/>
  <c r="O379" i="13" s="1"/>
  <c r="AA139" i="1"/>
  <c r="O2382" i="13"/>
  <c r="AF139" i="1"/>
  <c r="O2386" i="13" s="1"/>
  <c r="M140" i="1"/>
  <c r="O382" i="13"/>
  <c r="AA140" i="1"/>
  <c r="O2397" i="13"/>
  <c r="AF140" i="1"/>
  <c r="O2401" i="13"/>
  <c r="M141" i="1"/>
  <c r="O385" i="13" s="1"/>
  <c r="AA141" i="1"/>
  <c r="O2412" i="13"/>
  <c r="AF141" i="1"/>
  <c r="O2416" i="13" s="1"/>
  <c r="M142" i="1"/>
  <c r="O388" i="13" s="1"/>
  <c r="AA142" i="1"/>
  <c r="O2427" i="13"/>
  <c r="AF142" i="1"/>
  <c r="O2431" i="13"/>
  <c r="M143" i="1"/>
  <c r="O391" i="13" s="1"/>
  <c r="AA143" i="1"/>
  <c r="O2442" i="13"/>
  <c r="AF143" i="1"/>
  <c r="O2446" i="13"/>
  <c r="M144" i="1"/>
  <c r="O394" i="13"/>
  <c r="AA144" i="1"/>
  <c r="O2457" i="13" s="1"/>
  <c r="AF144" i="1"/>
  <c r="O2461" i="13"/>
  <c r="M145" i="1"/>
  <c r="O397" i="13" s="1"/>
  <c r="AA145" i="1"/>
  <c r="O2472" i="13" s="1"/>
  <c r="AF145" i="1"/>
  <c r="O2476" i="13"/>
  <c r="M146" i="1"/>
  <c r="O400" i="13"/>
  <c r="AA146" i="1"/>
  <c r="O2487" i="13" s="1"/>
  <c r="AF146" i="1"/>
  <c r="O2491" i="13"/>
  <c r="M147" i="1"/>
  <c r="O403" i="13" s="1"/>
  <c r="AA147" i="1"/>
  <c r="O2502" i="13"/>
  <c r="AF147" i="1"/>
  <c r="O2506" i="13" s="1"/>
  <c r="M148" i="1"/>
  <c r="O406" i="13" s="1"/>
  <c r="AA148" i="1"/>
  <c r="O2517" i="13" s="1"/>
  <c r="AF148" i="1"/>
  <c r="O2521" i="13" s="1"/>
  <c r="M149" i="1"/>
  <c r="O409" i="13" s="1"/>
  <c r="AA149" i="1"/>
  <c r="O2532" i="13"/>
  <c r="AF149" i="1"/>
  <c r="O2536" i="13" s="1"/>
  <c r="M150" i="1"/>
  <c r="O412" i="13"/>
  <c r="AA150" i="1"/>
  <c r="O2547" i="13"/>
  <c r="AF150" i="1"/>
  <c r="O2551" i="13"/>
  <c r="M151" i="1"/>
  <c r="O415" i="13" s="1"/>
  <c r="AA151" i="1"/>
  <c r="O2562" i="13"/>
  <c r="AF151" i="1"/>
  <c r="O2566" i="13" s="1"/>
  <c r="M152" i="1"/>
  <c r="O418" i="13" s="1"/>
  <c r="AA152" i="1"/>
  <c r="O2577" i="13"/>
  <c r="AF152" i="1"/>
  <c r="O2581" i="13"/>
  <c r="M153" i="1"/>
  <c r="O421" i="13" s="1"/>
  <c r="AA153" i="1"/>
  <c r="O2592" i="13"/>
  <c r="AF153" i="1"/>
  <c r="O2596" i="13"/>
  <c r="M154" i="1"/>
  <c r="O424" i="13"/>
  <c r="AA154" i="1"/>
  <c r="O2607" i="13" s="1"/>
  <c r="AF154" i="1"/>
  <c r="O2611" i="13" s="1"/>
  <c r="M155" i="1"/>
  <c r="O427" i="13" s="1"/>
  <c r="AA155" i="1"/>
  <c r="O2622" i="13" s="1"/>
  <c r="AF155" i="1"/>
  <c r="O2626" i="13"/>
  <c r="M156" i="1"/>
  <c r="O430" i="13"/>
  <c r="AA156" i="1"/>
  <c r="O2637" i="13" s="1"/>
  <c r="AF156" i="1"/>
  <c r="O2641" i="13"/>
  <c r="M157" i="1"/>
  <c r="O433" i="13" s="1"/>
  <c r="AA157" i="1"/>
  <c r="O2652" i="13"/>
  <c r="AF157" i="1"/>
  <c r="O2656" i="13" s="1"/>
  <c r="M158" i="1"/>
  <c r="O436" i="13" s="1"/>
  <c r="AA158" i="1"/>
  <c r="O2667" i="13" s="1"/>
  <c r="AF158" i="1"/>
  <c r="O2671" i="13" s="1"/>
  <c r="M159" i="1"/>
  <c r="O439" i="13" s="1"/>
  <c r="AA159" i="1"/>
  <c r="O2682" i="13"/>
  <c r="AF159" i="1"/>
  <c r="O2686" i="13" s="1"/>
  <c r="M160" i="1"/>
  <c r="O442" i="13"/>
  <c r="AA160" i="1"/>
  <c r="O2697" i="13"/>
  <c r="AF160" i="1"/>
  <c r="O2701" i="13"/>
  <c r="M161" i="1"/>
  <c r="O445" i="13" s="1"/>
  <c r="AA161" i="1"/>
  <c r="O2712" i="13"/>
  <c r="AF161" i="1"/>
  <c r="O2716" i="13" s="1"/>
  <c r="M162" i="1"/>
  <c r="O448" i="13" s="1"/>
  <c r="AA162" i="1"/>
  <c r="O2727" i="13" s="1"/>
  <c r="AF162" i="1"/>
  <c r="O2731" i="13"/>
  <c r="M163" i="1"/>
  <c r="O451" i="13" s="1"/>
  <c r="AA163" i="1"/>
  <c r="O2742" i="13"/>
  <c r="AF163" i="1"/>
  <c r="O2746" i="13"/>
  <c r="M164" i="1"/>
  <c r="O454" i="13"/>
  <c r="AA164" i="1"/>
  <c r="O2757" i="13" s="1"/>
  <c r="AF164" i="1"/>
  <c r="O2761" i="13"/>
  <c r="M165" i="1"/>
  <c r="O457" i="13" s="1"/>
  <c r="AA165" i="1"/>
  <c r="O2772" i="13" s="1"/>
  <c r="AF165" i="1"/>
  <c r="O2776" i="13"/>
  <c r="M166" i="1"/>
  <c r="O460" i="13"/>
  <c r="AA166" i="1"/>
  <c r="O2787" i="13" s="1"/>
  <c r="AF166" i="1"/>
  <c r="O2791" i="13"/>
  <c r="M167" i="1"/>
  <c r="O463" i="13" s="1"/>
  <c r="AA167" i="1"/>
  <c r="O2802" i="13"/>
  <c r="AF167" i="1"/>
  <c r="O2806" i="13" s="1"/>
  <c r="M168" i="1"/>
  <c r="O466" i="13" s="1"/>
  <c r="AA168" i="1"/>
  <c r="O2817" i="13" s="1"/>
  <c r="AF168" i="1"/>
  <c r="O2821" i="13" s="1"/>
  <c r="M169" i="1"/>
  <c r="O469" i="13" s="1"/>
  <c r="AA169" i="1"/>
  <c r="O2832" i="13"/>
  <c r="AF169" i="1"/>
  <c r="O2836" i="13" s="1"/>
  <c r="M170" i="1"/>
  <c r="O472" i="13"/>
  <c r="AA170" i="1"/>
  <c r="O2847" i="13"/>
  <c r="AF170" i="1"/>
  <c r="O2851" i="13"/>
  <c r="M171" i="1"/>
  <c r="O475" i="13" s="1"/>
  <c r="AA171" i="1"/>
  <c r="O2862" i="13" s="1"/>
  <c r="AF171" i="1"/>
  <c r="O2866" i="13" s="1"/>
  <c r="M172" i="1"/>
  <c r="O478" i="13" s="1"/>
  <c r="AA172" i="1"/>
  <c r="O2877" i="13"/>
  <c r="AF172" i="1"/>
  <c r="O2881" i="13"/>
  <c r="M173" i="1"/>
  <c r="O481" i="13" s="1"/>
  <c r="AA173" i="1"/>
  <c r="O2892" i="13"/>
  <c r="AF173" i="1"/>
  <c r="O2896" i="13"/>
  <c r="M174" i="1"/>
  <c r="O484" i="13"/>
  <c r="AA174" i="1"/>
  <c r="O2907" i="13" s="1"/>
  <c r="AF174" i="1"/>
  <c r="O2911" i="13"/>
  <c r="M175" i="1"/>
  <c r="O487" i="13" s="1"/>
  <c r="AA175" i="1"/>
  <c r="O2922" i="13" s="1"/>
  <c r="AF175" i="1"/>
  <c r="O2926" i="13"/>
  <c r="M176" i="1"/>
  <c r="O490" i="13"/>
  <c r="AA176" i="1"/>
  <c r="O2937" i="13" s="1"/>
  <c r="AF176" i="1"/>
  <c r="O2941" i="13" s="1"/>
  <c r="M177" i="1"/>
  <c r="O493" i="13" s="1"/>
  <c r="AA177" i="1"/>
  <c r="O2952" i="13" s="1"/>
  <c r="AF177" i="1"/>
  <c r="O2956" i="13" s="1"/>
  <c r="M178" i="1"/>
  <c r="O496" i="13" s="1"/>
  <c r="AA178" i="1"/>
  <c r="O2967" i="13" s="1"/>
  <c r="AF178" i="1"/>
  <c r="O2971" i="13" s="1"/>
  <c r="M180" i="1"/>
  <c r="AA180" i="1"/>
  <c r="AF180" i="1"/>
  <c r="M181" i="1"/>
  <c r="AA181" i="1"/>
  <c r="AF181" i="1"/>
  <c r="M182" i="1"/>
  <c r="AA182" i="1"/>
  <c r="AF182" i="1"/>
  <c r="M183" i="1"/>
  <c r="AA183" i="1"/>
  <c r="AF183" i="1"/>
  <c r="M184" i="1"/>
  <c r="AA184" i="1"/>
  <c r="AF184" i="1"/>
  <c r="E4" i="4"/>
  <c r="E4" i="6" s="1"/>
  <c r="A311" i="13"/>
  <c r="A2095" i="13"/>
  <c r="A588" i="13"/>
  <c r="A2315" i="13"/>
  <c r="I5213" i="4"/>
  <c r="A5802" i="13"/>
  <c r="A3425" i="13"/>
  <c r="A5883" i="13"/>
  <c r="A5509" i="13"/>
  <c r="A5553" i="13"/>
  <c r="A4270" i="13"/>
  <c r="A4041" i="13"/>
  <c r="A5993" i="13"/>
  <c r="A5670" i="13"/>
  <c r="A5556" i="13"/>
  <c r="A5407" i="13"/>
  <c r="A52" i="13"/>
  <c r="A5280" i="13"/>
  <c r="A4311" i="13"/>
  <c r="A6014" i="13"/>
  <c r="A1253" i="13"/>
  <c r="A5682" i="13"/>
  <c r="A5663" i="13"/>
  <c r="A16" i="13"/>
  <c r="A5408" i="13"/>
  <c r="A4143" i="13"/>
  <c r="A6137" i="13"/>
  <c r="A5551" i="13"/>
  <c r="A5439" i="13"/>
  <c r="A2436" i="13"/>
  <c r="A4268" i="13"/>
  <c r="A557" i="13"/>
  <c r="A5824" i="13"/>
  <c r="A5397" i="13"/>
  <c r="A5842" i="13"/>
  <c r="A5577" i="13"/>
  <c r="A3361" i="13"/>
  <c r="A4204" i="13"/>
  <c r="A5421" i="13"/>
  <c r="A5655" i="13"/>
  <c r="A4789" i="13"/>
  <c r="A5992" i="13"/>
  <c r="A5576" i="13"/>
  <c r="A5149" i="13"/>
  <c r="A5721" i="13"/>
  <c r="A296" i="13"/>
  <c r="A5101" i="13"/>
  <c r="A4925" i="13"/>
  <c r="A621" i="13"/>
  <c r="A4184" i="13"/>
  <c r="A2863" i="13"/>
  <c r="A4177" i="13"/>
  <c r="A6027" i="13"/>
  <c r="A5197" i="13"/>
  <c r="A128" i="13"/>
  <c r="A4439" i="13"/>
  <c r="A4544" i="13"/>
  <c r="D4" i="7"/>
  <c r="A3718" i="13"/>
  <c r="A2081" i="13"/>
  <c r="A246" i="13"/>
  <c r="A1342" i="13"/>
  <c r="A1515" i="13"/>
  <c r="A685" i="13"/>
  <c r="A5436" i="13"/>
  <c r="A1522" i="13"/>
  <c r="A988" i="13"/>
  <c r="A1691" i="13"/>
  <c r="A159" i="13"/>
  <c r="A1097" i="13"/>
  <c r="A245" i="13"/>
  <c r="A1293" i="13"/>
  <c r="A398" i="13"/>
  <c r="A912" i="13"/>
  <c r="A1744" i="13"/>
  <c r="A5730" i="13"/>
  <c r="A673" i="13"/>
  <c r="A201" i="13"/>
  <c r="A648" i="13"/>
  <c r="A5852" i="13"/>
  <c r="A453" i="13"/>
  <c r="A1409" i="13"/>
  <c r="A2456" i="13"/>
  <c r="A934" i="13"/>
  <c r="A5944" i="13"/>
  <c r="A1552"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E4" i="17" l="1"/>
  <c r="E4" i="1"/>
  <c r="B5794" i="13"/>
  <c r="G7" i="1"/>
  <c r="E7" i="7"/>
  <c r="B410" i="13"/>
  <c r="B1614" i="13"/>
  <c r="E7" i="6"/>
  <c r="B2879" i="13"/>
  <c r="B6150" i="13"/>
  <c r="B3351" i="13"/>
  <c r="E7" i="17"/>
  <c r="A528" i="13"/>
  <c r="A1676" i="13"/>
  <c r="A328" i="13"/>
  <c r="A1604" i="13"/>
  <c r="A1146" i="13"/>
  <c r="A2020" i="13"/>
  <c r="A910" i="13"/>
  <c r="A6098" i="13"/>
  <c r="A1598" i="13"/>
  <c r="A1257" i="13"/>
  <c r="A487" i="13"/>
  <c r="A760" i="13"/>
  <c r="A2274" i="13"/>
  <c r="A407" i="13"/>
  <c r="A1077" i="13"/>
  <c r="A1010" i="13"/>
  <c r="A884" i="13"/>
  <c r="A284" i="13"/>
  <c r="A1554" i="13"/>
  <c r="A205" i="13"/>
  <c r="A1386" i="13"/>
  <c r="A103" i="13"/>
  <c r="A1561" i="13"/>
  <c r="A971" i="13"/>
  <c r="A1175" i="13"/>
  <c r="A1494" i="13"/>
  <c r="A5711" i="13"/>
  <c r="A1684" i="13"/>
  <c r="A4820" i="13"/>
  <c r="A4011" i="13"/>
  <c r="A4034" i="13"/>
  <c r="A356" i="13"/>
  <c r="A4780" i="13"/>
  <c r="A6021" i="13"/>
  <c r="A4644" i="13"/>
  <c r="A5379" i="13"/>
  <c r="A4199" i="13"/>
  <c r="A5849" i="13"/>
  <c r="A765" i="13"/>
  <c r="A14" i="13"/>
  <c r="A6062" i="13"/>
  <c r="A6024" i="13"/>
  <c r="A5377" i="13"/>
  <c r="A5555" i="13"/>
  <c r="A5968" i="13"/>
  <c r="A5781" i="13"/>
  <c r="A416" i="13"/>
  <c r="A5920" i="13"/>
  <c r="A4365" i="13"/>
  <c r="A5750" i="13"/>
  <c r="A5475" i="13"/>
  <c r="A5893" i="13"/>
  <c r="A6068" i="13"/>
  <c r="A5393" i="13"/>
  <c r="A149" i="13"/>
  <c r="A3247" i="13"/>
  <c r="S7" i="17"/>
  <c r="A5759" i="13"/>
  <c r="A346" i="13"/>
  <c r="A739" i="13"/>
  <c r="A4396" i="13"/>
  <c r="A5399" i="13"/>
  <c r="A136" i="13"/>
  <c r="A5741" i="13"/>
  <c r="A6120" i="13"/>
  <c r="A319" i="13"/>
  <c r="A204" i="13"/>
  <c r="A4524" i="13"/>
  <c r="A5742" i="13"/>
  <c r="A5089" i="13"/>
  <c r="A5564" i="13"/>
  <c r="A5547" i="13"/>
  <c r="A25" i="13"/>
  <c r="A5962" i="13"/>
  <c r="A4375" i="13"/>
  <c r="A4059" i="13"/>
  <c r="A5900" i="13"/>
  <c r="A5591" i="13"/>
  <c r="A24" i="13"/>
  <c r="A4567" i="13"/>
  <c r="A5898" i="13"/>
  <c r="I5044" i="4"/>
  <c r="A268" i="13"/>
  <c r="A5899" i="13"/>
  <c r="A2104" i="13"/>
  <c r="A551" i="13"/>
  <c r="A2008" i="13"/>
  <c r="A1311" i="13"/>
  <c r="A462" i="13"/>
  <c r="A342" i="13"/>
  <c r="A969" i="13"/>
  <c r="A838" i="13"/>
  <c r="A5633" i="13"/>
  <c r="A1773" i="13"/>
  <c r="A3322" i="13"/>
  <c r="A282" i="13"/>
  <c r="A751" i="13"/>
  <c r="A560" i="13"/>
  <c r="A1167" i="13"/>
  <c r="A679" i="13"/>
  <c r="A220" i="13"/>
  <c r="A498" i="13"/>
  <c r="A1165" i="13"/>
  <c r="A1891" i="13"/>
  <c r="A1019" i="13"/>
  <c r="A579" i="13"/>
  <c r="A798" i="13"/>
  <c r="A333" i="13"/>
  <c r="A1285" i="13"/>
  <c r="A2108" i="13"/>
  <c r="A2069" i="13"/>
  <c r="A1102" i="13"/>
  <c r="A641" i="13"/>
  <c r="A3257" i="13"/>
  <c r="A3331" i="13"/>
  <c r="A4457" i="13"/>
  <c r="A106" i="13"/>
  <c r="A6094" i="13"/>
  <c r="A4853" i="13"/>
  <c r="A4641" i="13"/>
  <c r="A4788" i="13"/>
  <c r="A3985" i="13"/>
  <c r="A5728" i="13"/>
  <c r="A932" i="13"/>
  <c r="A239" i="13"/>
  <c r="A5656" i="13"/>
  <c r="A5622" i="13"/>
  <c r="A5129" i="13"/>
  <c r="A5482" i="13"/>
  <c r="A6151" i="13"/>
  <c r="A6009" i="13"/>
  <c r="A4825" i="13"/>
  <c r="A194" i="13"/>
  <c r="A3955" i="13"/>
  <c r="A5385" i="13"/>
  <c r="A5738" i="13"/>
  <c r="A315" i="13"/>
  <c r="A6156" i="13"/>
  <c r="A5862" i="13"/>
  <c r="A370" i="13"/>
  <c r="A4043" i="13"/>
  <c r="A5818" i="13"/>
  <c r="A5823" i="13"/>
  <c r="A317" i="13"/>
  <c r="A607" i="13"/>
  <c r="A3884" i="13"/>
  <c r="A5544" i="13"/>
  <c r="A5859" i="13"/>
  <c r="A6153" i="13"/>
  <c r="A6008" i="13"/>
  <c r="A308" i="13"/>
  <c r="A5565" i="13"/>
  <c r="A3817" i="13"/>
  <c r="A5463" i="13"/>
  <c r="A4905" i="13"/>
  <c r="A6003" i="13"/>
  <c r="A5581" i="13"/>
  <c r="A1021" i="13"/>
  <c r="A4845" i="13"/>
  <c r="A4652" i="13"/>
  <c r="A60" i="13"/>
  <c r="A6011" i="13"/>
  <c r="A5847" i="13"/>
  <c r="A240" i="13"/>
  <c r="A3810" i="13"/>
  <c r="A3686" i="13"/>
  <c r="I5026" i="4"/>
  <c r="A119" i="13"/>
  <c r="A2576" i="13"/>
  <c r="A3458" i="13"/>
  <c r="A265" i="13"/>
  <c r="A1058" i="13"/>
  <c r="A973" i="13"/>
  <c r="A820" i="13"/>
  <c r="A1304" i="13"/>
  <c r="A5496" i="13"/>
  <c r="A5692" i="13"/>
  <c r="A918" i="13"/>
  <c r="A817" i="13"/>
  <c r="A4369" i="13"/>
  <c r="A866" i="13"/>
  <c r="A1396" i="13"/>
  <c r="A572" i="13"/>
  <c r="A860" i="13"/>
  <c r="A1420" i="13"/>
  <c r="A896" i="13"/>
  <c r="A147" i="13"/>
  <c r="A54" i="13"/>
  <c r="A1640" i="13"/>
  <c r="A414" i="13"/>
  <c r="A758" i="13"/>
  <c r="A1302" i="13"/>
  <c r="A327" i="13"/>
  <c r="A1651" i="13"/>
  <c r="A1423" i="13"/>
  <c r="A997" i="13"/>
  <c r="A421" i="13"/>
  <c r="A6005" i="13"/>
  <c r="A4572" i="13"/>
  <c r="A4424" i="13"/>
  <c r="A5646" i="13"/>
  <c r="A6028" i="13"/>
  <c r="A88" i="13"/>
  <c r="A4288" i="13"/>
  <c r="A3233" i="13"/>
  <c r="A4109" i="13"/>
  <c r="A5612" i="13"/>
  <c r="A79" i="13"/>
  <c r="A9" i="13"/>
  <c r="A6135" i="13"/>
  <c r="A5865" i="13"/>
  <c r="A92" i="13"/>
  <c r="A5885" i="13"/>
  <c r="A5584" i="13"/>
  <c r="A454" i="13"/>
  <c r="A6112" i="13"/>
  <c r="A707" i="13"/>
  <c r="A4312" i="13"/>
  <c r="A4949" i="13"/>
  <c r="A5810" i="13"/>
  <c r="A6159" i="13"/>
  <c r="A5736" i="13"/>
  <c r="A6013" i="13"/>
  <c r="A221" i="13"/>
  <c r="A4376" i="13"/>
  <c r="A313" i="13"/>
  <c r="A5910" i="13"/>
  <c r="A4897" i="13"/>
  <c r="A5734" i="13"/>
  <c r="A4287" i="13"/>
  <c r="A5523" i="13"/>
  <c r="A5532" i="13"/>
  <c r="A5699" i="13"/>
  <c r="A6149" i="13"/>
  <c r="A5443" i="13"/>
  <c r="A2139" i="13"/>
  <c r="A4355" i="13"/>
  <c r="A5521" i="13"/>
  <c r="A5873" i="13"/>
  <c r="A5749" i="13"/>
  <c r="A5858" i="13"/>
  <c r="A5588" i="13"/>
  <c r="A366" i="13"/>
  <c r="A3462" i="13"/>
  <c r="A6007" i="13"/>
  <c r="A5895" i="13"/>
  <c r="A900" i="13"/>
  <c r="A5665" i="13"/>
  <c r="A4611" i="13"/>
  <c r="A3948" i="13"/>
  <c r="I5264" i="4"/>
  <c r="A5882" i="13"/>
  <c r="A2012" i="13"/>
  <c r="A754" i="13"/>
  <c r="A1840" i="13"/>
  <c r="A1343" i="13"/>
  <c r="A1319" i="13"/>
  <c r="A1416" i="13"/>
  <c r="A1445" i="13"/>
  <c r="A686" i="13"/>
  <c r="A2224" i="13"/>
  <c r="A1182" i="13"/>
  <c r="A1926" i="13"/>
  <c r="A5468" i="13"/>
  <c r="A927" i="13"/>
  <c r="A467" i="13"/>
  <c r="A857" i="13"/>
  <c r="A1273" i="13"/>
  <c r="A2150" i="13"/>
  <c r="A3644" i="13"/>
  <c r="A767" i="13"/>
  <c r="A1759" i="13"/>
  <c r="A242" i="13"/>
  <c r="A1073" i="13"/>
  <c r="A1197" i="13"/>
  <c r="A1046" i="13"/>
  <c r="A636" i="13"/>
  <c r="A759" i="13"/>
  <c r="A2013" i="13"/>
  <c r="A1331" i="13"/>
  <c r="A795" i="13"/>
  <c r="A192" i="13"/>
  <c r="A4615" i="13"/>
  <c r="A4467" i="13"/>
  <c r="A6038" i="13"/>
  <c r="A5790" i="13"/>
  <c r="A91" i="13"/>
  <c r="A3743" i="13"/>
  <c r="A4463" i="13"/>
  <c r="A4140" i="13"/>
  <c r="A644" i="13"/>
  <c r="A139" i="13"/>
  <c r="A6138" i="13"/>
  <c r="A6054" i="13"/>
  <c r="A6074" i="13"/>
  <c r="A5943" i="13"/>
  <c r="A6022" i="13"/>
  <c r="A6096" i="13"/>
  <c r="A302" i="13"/>
  <c r="A5837" i="13"/>
  <c r="A5033" i="13"/>
  <c r="A4473" i="13"/>
  <c r="A6037" i="13"/>
  <c r="A5936" i="13"/>
  <c r="A5589" i="13"/>
  <c r="A4893" i="13"/>
  <c r="A5669" i="13"/>
  <c r="A5820" i="13"/>
  <c r="A3900" i="13"/>
  <c r="A5301" i="13"/>
  <c r="A5585" i="13"/>
  <c r="A5773" i="13"/>
  <c r="A212" i="13"/>
  <c r="A4440" i="13"/>
  <c r="A5415" i="13"/>
  <c r="A5709" i="13"/>
  <c r="A5535" i="13"/>
  <c r="A244" i="13"/>
  <c r="A5808" i="13"/>
  <c r="A6119" i="13"/>
  <c r="A4632" i="13"/>
  <c r="A5779" i="13"/>
  <c r="A5505" i="13"/>
  <c r="A5309" i="13"/>
  <c r="A6082" i="13"/>
  <c r="A8" i="13"/>
  <c r="A157" i="13"/>
  <c r="A4483" i="13"/>
  <c r="A5868" i="13"/>
  <c r="A6010" i="13"/>
  <c r="A371" i="13"/>
  <c r="A5045" i="13"/>
  <c r="A3814" i="13"/>
  <c r="I5127" i="4"/>
  <c r="A2381" i="13"/>
  <c r="A36" i="13"/>
  <c r="A2553" i="13"/>
  <c r="A3506" i="13"/>
  <c r="A816" i="13"/>
  <c r="A1399" i="13"/>
  <c r="A1179" i="13"/>
  <c r="A1821" i="13"/>
  <c r="A4628" i="13"/>
  <c r="A902" i="13"/>
  <c r="A668" i="13"/>
  <c r="A1005" i="13"/>
  <c r="A802" i="13"/>
  <c r="A4541" i="13"/>
  <c r="A4913" i="13"/>
  <c r="A1094" i="13"/>
  <c r="A871" i="13"/>
  <c r="A1619" i="13"/>
  <c r="A237" i="13"/>
  <c r="A3727" i="13"/>
  <c r="A1236" i="13"/>
  <c r="A5727" i="13"/>
  <c r="A667" i="13"/>
  <c r="A1265" i="13"/>
  <c r="A1363" i="13"/>
  <c r="A1895" i="13"/>
  <c r="A492" i="13"/>
  <c r="A842" i="13"/>
  <c r="A867" i="13"/>
  <c r="A770" i="13"/>
  <c r="A1274" i="13"/>
  <c r="A1126" i="13"/>
  <c r="A3647" i="13"/>
  <c r="A3938" i="13"/>
  <c r="A5869" i="13"/>
  <c r="A505" i="13"/>
  <c r="A12" i="13"/>
  <c r="A2862" i="13"/>
  <c r="A4523" i="13"/>
  <c r="A4067" i="13"/>
  <c r="A46" i="13"/>
  <c r="A6063" i="13"/>
  <c r="A5855" i="13"/>
  <c r="A566" i="13"/>
  <c r="A5917" i="13"/>
  <c r="A5836" i="13"/>
  <c r="A5833" i="13"/>
  <c r="A5924" i="13"/>
  <c r="A534" i="13"/>
  <c r="A172" i="13"/>
  <c r="A5604" i="13"/>
  <c r="A4047" i="13"/>
  <c r="A6092" i="13"/>
  <c r="A6089" i="13"/>
  <c r="A5913" i="13"/>
  <c r="A531" i="13"/>
  <c r="A5009" i="13"/>
  <c r="A5765" i="13"/>
  <c r="A4119" i="13"/>
  <c r="A5972" i="13"/>
  <c r="A5273" i="13"/>
  <c r="A6059" i="13"/>
  <c r="A5109" i="13"/>
  <c r="A3629" i="13"/>
  <c r="A5853" i="13"/>
  <c r="A6117" i="13"/>
  <c r="A5926" i="13"/>
  <c r="A249" i="13"/>
  <c r="A6084" i="13"/>
  <c r="A5391" i="13"/>
  <c r="A3825" i="13"/>
  <c r="A5706" i="13"/>
  <c r="A5971" i="13"/>
  <c r="A5745" i="13"/>
  <c r="A5777" i="13"/>
  <c r="A5850" i="13"/>
  <c r="A5614" i="13"/>
  <c r="A4696" i="13"/>
  <c r="A5717" i="13"/>
  <c r="A6018" i="13"/>
  <c r="A4833" i="13"/>
  <c r="A5497" i="13"/>
  <c r="A4413" i="13"/>
  <c r="H5078" i="4"/>
  <c r="A2507" i="13"/>
  <c r="A5720" i="13"/>
  <c r="A627" i="13"/>
  <c r="A2059" i="13"/>
  <c r="A53" i="13"/>
  <c r="A658" i="13"/>
  <c r="A1961" i="13"/>
  <c r="A1037" i="13"/>
  <c r="A4015" i="13"/>
  <c r="A2107" i="13"/>
  <c r="A2291" i="13"/>
  <c r="A1140" i="13"/>
  <c r="A182" i="13"/>
  <c r="A4378" i="13"/>
  <c r="A5447" i="13"/>
  <c r="A1970" i="13"/>
  <c r="A2184" i="13"/>
  <c r="A1288" i="13"/>
  <c r="A11" i="13"/>
  <c r="A4565" i="13"/>
  <c r="A1714" i="13"/>
  <c r="A960" i="13"/>
  <c r="A922" i="13"/>
  <c r="A457" i="13"/>
  <c r="A2379" i="13"/>
  <c r="A3622" i="13"/>
  <c r="A5638" i="13"/>
  <c r="A423" i="13"/>
  <c r="A368" i="13"/>
  <c r="A1475" i="13"/>
  <c r="A1606" i="13"/>
  <c r="A1476" i="13"/>
  <c r="A5084" i="13"/>
  <c r="A2810" i="13"/>
  <c r="A134" i="13"/>
  <c r="A5843" i="13"/>
  <c r="A510" i="13"/>
  <c r="A316" i="13"/>
  <c r="A4508" i="13"/>
  <c r="A3490" i="13"/>
  <c r="A3685" i="13"/>
  <c r="A6127" i="13"/>
  <c r="A6105" i="13"/>
  <c r="A5949" i="13"/>
  <c r="A307" i="13"/>
  <c r="A5514" i="13"/>
  <c r="A5685" i="13"/>
  <c r="A6061" i="13"/>
  <c r="A5563" i="13"/>
  <c r="A5537" i="13"/>
  <c r="A5451" i="13"/>
  <c r="A5105" i="13"/>
  <c r="A4444" i="13"/>
  <c r="A5947" i="13"/>
  <c r="A6034" i="13"/>
  <c r="A378" i="13"/>
  <c r="A645" i="13"/>
  <c r="A590" i="13"/>
  <c r="A490" i="13"/>
  <c r="A4700" i="13"/>
  <c r="A5902" i="13"/>
  <c r="A5766" i="13"/>
  <c r="A384" i="13"/>
  <c r="A6058" i="13"/>
  <c r="A4359" i="13"/>
  <c r="A5958" i="13"/>
  <c r="A5784" i="13"/>
  <c r="A6130" i="13"/>
  <c r="A5927" i="13"/>
  <c r="A1053" i="13"/>
  <c r="A5954" i="13"/>
  <c r="A4423" i="13"/>
  <c r="A6109" i="13"/>
  <c r="A6139" i="13"/>
  <c r="A5912" i="13"/>
  <c r="A184" i="13"/>
  <c r="A6142" i="13"/>
  <c r="A5832" i="13"/>
  <c r="A3650" i="13"/>
  <c r="A5951" i="13"/>
  <c r="A594" i="13"/>
  <c r="A5996" i="13"/>
  <c r="A5922" i="13"/>
  <c r="A5476" i="13"/>
  <c r="I5000" i="4"/>
  <c r="A2691" i="13"/>
  <c r="A5237" i="13"/>
  <c r="A5856" i="13"/>
  <c r="A2312" i="13"/>
  <c r="A1282" i="13"/>
  <c r="A1261" i="13"/>
  <c r="A659" i="13"/>
  <c r="A1287" i="13"/>
  <c r="A4051" i="13"/>
  <c r="A1205" i="13"/>
  <c r="A1245" i="13"/>
  <c r="A4921" i="13"/>
  <c r="A1556" i="13"/>
  <c r="A4481" i="13"/>
  <c r="A779" i="13"/>
  <c r="A227" i="13"/>
  <c r="A1593" i="13"/>
  <c r="A2028" i="13"/>
  <c r="A1240" i="13"/>
  <c r="A4596" i="13"/>
  <c r="A283" i="13"/>
  <c r="A785" i="13"/>
  <c r="A5317" i="13"/>
  <c r="A452" i="13"/>
  <c r="A115" i="13"/>
  <c r="A2303" i="13"/>
  <c r="A781" i="13"/>
  <c r="A1481" i="13"/>
  <c r="A894" i="13"/>
  <c r="A811" i="13"/>
  <c r="A882" i="13"/>
  <c r="A3209" i="13"/>
  <c r="A4114" i="13"/>
  <c r="A4568" i="13"/>
  <c r="A5492" i="13"/>
  <c r="A4969" i="13"/>
  <c r="A352" i="13"/>
  <c r="A526" i="13"/>
  <c r="A4487" i="13"/>
  <c r="A4285" i="13"/>
  <c r="A4137" i="13"/>
  <c r="A448" i="13"/>
  <c r="A5961" i="13"/>
  <c r="A5739" i="13"/>
  <c r="A475" i="13"/>
  <c r="A5587" i="13"/>
  <c r="A5919" i="13"/>
  <c r="A5574" i="13"/>
  <c r="A5369" i="13"/>
  <c r="A5661" i="13"/>
  <c r="A274" i="13"/>
  <c r="A5221" i="13"/>
  <c r="A4009" i="13"/>
  <c r="A5848" i="13"/>
  <c r="A5743" i="13"/>
  <c r="A285" i="13"/>
  <c r="A5546" i="13"/>
  <c r="A281" i="13"/>
  <c r="A3057" i="13"/>
  <c r="A3910" i="13"/>
  <c r="A5937" i="13"/>
  <c r="A5713" i="13"/>
  <c r="A276" i="13"/>
  <c r="A439" i="13"/>
  <c r="A4764" i="13"/>
  <c r="A5801" i="13"/>
  <c r="A5637" i="13"/>
  <c r="A4889" i="13"/>
  <c r="A5884" i="13"/>
  <c r="A5609" i="13"/>
  <c r="A161" i="13"/>
  <c r="A4157" i="13"/>
  <c r="A5904" i="13"/>
  <c r="A5689" i="13"/>
  <c r="A6134" i="13"/>
  <c r="A406" i="13"/>
  <c r="A5539" i="13"/>
  <c r="A5177" i="13"/>
  <c r="A4679" i="13"/>
  <c r="A541" i="13"/>
  <c r="A5774" i="13"/>
  <c r="A474" i="13"/>
  <c r="A5498" i="13"/>
  <c r="A5490" i="13"/>
  <c r="I5170" i="4"/>
  <c r="A5572" i="13"/>
  <c r="A2701" i="13"/>
  <c r="A2454" i="13"/>
  <c r="AI7" i="1"/>
  <c r="A753" i="13"/>
  <c r="A163" i="13"/>
  <c r="A715" i="13"/>
  <c r="A138" i="13"/>
  <c r="A4190" i="13"/>
  <c r="A1808" i="13"/>
  <c r="A1570" i="13"/>
  <c r="A4973" i="13"/>
  <c r="A1417" i="13"/>
  <c r="A3924" i="13"/>
  <c r="A974" i="13"/>
  <c r="A288" i="13"/>
  <c r="A929" i="13"/>
  <c r="A1857" i="13"/>
  <c r="A1670" i="13"/>
  <c r="A4701" i="13"/>
  <c r="A152" i="13"/>
  <c r="A1258" i="13"/>
  <c r="A394" i="13"/>
  <c r="A513" i="13"/>
  <c r="A1491" i="13"/>
  <c r="A5167" i="13"/>
  <c r="A1152" i="13"/>
  <c r="A1313" i="13"/>
  <c r="A1246" i="13"/>
  <c r="A738" i="13"/>
  <c r="A292" i="13"/>
  <c r="A5176" i="13"/>
  <c r="A4110" i="13"/>
  <c r="A4547" i="13"/>
  <c r="A19" i="13"/>
  <c r="A666" i="13"/>
  <c r="A29" i="13"/>
  <c r="A4198" i="13"/>
  <c r="A3855" i="13"/>
  <c r="A4252" i="13"/>
  <c r="A4104" i="13"/>
  <c r="A189" i="13"/>
  <c r="A5600" i="13"/>
  <c r="A5602" i="13"/>
  <c r="A502" i="13"/>
  <c r="A5616" i="13"/>
  <c r="A6091" i="13"/>
  <c r="A6019" i="13"/>
  <c r="A499" i="13"/>
  <c r="A5897" i="13"/>
  <c r="A608" i="13"/>
  <c r="A3771" i="13"/>
  <c r="A4608" i="13"/>
  <c r="A6020" i="13"/>
  <c r="A4861" i="13"/>
  <c r="A1012" i="13"/>
  <c r="A5688" i="13"/>
  <c r="A535" i="13"/>
  <c r="A3935" i="13"/>
  <c r="A4257" i="13"/>
  <c r="A5165" i="13"/>
  <c r="A5791" i="13"/>
  <c r="A198" i="13"/>
  <c r="A2895" i="13"/>
  <c r="A4090" i="13"/>
  <c r="A6029" i="13"/>
  <c r="A47" i="13"/>
  <c r="A653" i="13"/>
  <c r="A5984" i="13"/>
  <c r="A216" i="13"/>
  <c r="A3784" i="13"/>
  <c r="A4167" i="13"/>
  <c r="A6057" i="13"/>
  <c r="A5867" i="13"/>
  <c r="A290" i="13"/>
  <c r="A5575" i="13"/>
  <c r="A6083" i="13"/>
  <c r="A56" i="13"/>
  <c r="A4349" i="13"/>
  <c r="A5973" i="13"/>
  <c r="A5125" i="13"/>
  <c r="A5455" i="13"/>
  <c r="A4989" i="13"/>
  <c r="A5834" i="13"/>
  <c r="H5085" i="4"/>
  <c r="A5998" i="13"/>
  <c r="A2988" i="13"/>
  <c r="A5909" i="13"/>
  <c r="A1807" i="13"/>
  <c r="A1509" i="13"/>
  <c r="A372" i="13"/>
  <c r="A1547" i="13"/>
  <c r="A761" i="13"/>
  <c r="A4832" i="13"/>
  <c r="A1187" i="13"/>
  <c r="A93" i="13"/>
  <c r="A1089" i="13"/>
  <c r="N7" i="7"/>
  <c r="A1255" i="13"/>
  <c r="A1898" i="13"/>
  <c r="A586" i="13"/>
  <c r="A1673" i="13"/>
  <c r="A27" i="13"/>
  <c r="A989" i="13"/>
  <c r="A4633" i="13"/>
  <c r="A329" i="13"/>
  <c r="A31" i="13"/>
  <c r="A177" i="13"/>
  <c r="A2357" i="13"/>
  <c r="A1369" i="13"/>
  <c r="A4304" i="13"/>
  <c r="A937" i="13"/>
  <c r="A1075" i="13"/>
  <c r="A773" i="13"/>
  <c r="A1223" i="13"/>
  <c r="A396" i="13"/>
  <c r="A4377" i="13"/>
  <c r="A4170" i="13"/>
  <c r="A3475" i="13"/>
  <c r="A6107" i="13"/>
  <c r="A5387" i="13"/>
  <c r="A148" i="13"/>
  <c r="A4118" i="13"/>
  <c r="A5086" i="13"/>
  <c r="A4207" i="13"/>
  <c r="A4019" i="13"/>
  <c r="A6116" i="13"/>
  <c r="A5639" i="13"/>
  <c r="A965" i="13"/>
  <c r="A153" i="13"/>
  <c r="A5508" i="13"/>
  <c r="A255" i="13"/>
  <c r="A5121" i="13"/>
  <c r="A234" i="13"/>
  <c r="A5942" i="13"/>
  <c r="A5540" i="13"/>
  <c r="A4168" i="13"/>
  <c r="A4017" i="13"/>
  <c r="A126" i="13"/>
  <c r="A5526" i="13"/>
  <c r="A261" i="13"/>
  <c r="A6150" i="13"/>
  <c r="A5153" i="13"/>
  <c r="A4296" i="13"/>
  <c r="A4212" i="13"/>
  <c r="A5755" i="13"/>
  <c r="A6040" i="13"/>
  <c r="A304" i="13"/>
  <c r="A4179" i="13"/>
  <c r="A3526" i="13"/>
  <c r="A5838" i="13"/>
  <c r="A5522" i="13"/>
  <c r="A379" i="13"/>
  <c r="A5890" i="13"/>
  <c r="A5169" i="13"/>
  <c r="A4263" i="13"/>
  <c r="A4292" i="13"/>
  <c r="A5982" i="13"/>
  <c r="A4941" i="13"/>
  <c r="A689" i="13"/>
  <c r="A5613" i="13"/>
  <c r="A508" i="13"/>
  <c r="A3945" i="13"/>
  <c r="A4255" i="13"/>
  <c r="A5569" i="13"/>
  <c r="A1317" i="13"/>
  <c r="A4933" i="13"/>
  <c r="A5921" i="13"/>
  <c r="A82" i="13"/>
  <c r="H5071" i="4"/>
  <c r="A5512" i="13"/>
  <c r="A2351" i="13"/>
  <c r="A2100" i="13"/>
  <c r="A1281" i="13"/>
  <c r="A383" i="13"/>
  <c r="A127" i="13"/>
  <c r="A872" i="13"/>
  <c r="A395" i="13"/>
  <c r="A5343" i="13"/>
  <c r="A2407" i="13"/>
  <c r="A223" i="13"/>
  <c r="A897" i="13"/>
  <c r="A1014" i="13"/>
  <c r="A23" i="13"/>
  <c r="A1041" i="13"/>
  <c r="A1110" i="13"/>
  <c r="A1906" i="13"/>
  <c r="A762" i="13"/>
  <c r="A1584" i="13"/>
  <c r="A4189" i="13"/>
  <c r="A549" i="13"/>
  <c r="A447" i="13"/>
  <c r="A1791" i="13"/>
  <c r="A2123" i="13"/>
  <c r="A131" i="13"/>
  <c r="A2037" i="13"/>
  <c r="A5329" i="13"/>
  <c r="A1353" i="13"/>
  <c r="A948" i="13"/>
  <c r="A1718" i="13"/>
  <c r="A5485" i="13"/>
  <c r="A5664" i="13"/>
  <c r="A4773" i="13"/>
  <c r="A3313" i="13"/>
  <c r="A5683" i="13"/>
  <c r="A5241" i="13"/>
  <c r="A74" i="13"/>
  <c r="A4692" i="13"/>
  <c r="A4940" i="13"/>
  <c r="A3482" i="13"/>
  <c r="A3765" i="13"/>
  <c r="A6043" i="13"/>
  <c r="A5073" i="13"/>
  <c r="A166" i="13"/>
  <c r="A446" i="13"/>
  <c r="A5433" i="13"/>
  <c r="A5337" i="13"/>
  <c r="A5193" i="13"/>
  <c r="A190" i="13"/>
  <c r="A5905" i="13"/>
  <c r="A6045" i="13"/>
  <c r="A4393" i="13"/>
  <c r="A5448" i="13"/>
  <c r="A5423" i="13"/>
  <c r="A5449" i="13"/>
  <c r="A5719" i="13"/>
  <c r="A85" i="13"/>
  <c r="A5857" i="13"/>
  <c r="A2491" i="13"/>
  <c r="A5288" i="13"/>
  <c r="A62" i="13"/>
  <c r="A6114" i="13"/>
  <c r="A5660" i="13"/>
  <c r="A4360" i="13"/>
  <c r="A4318" i="13"/>
  <c r="A5425" i="13"/>
  <c r="A5707" i="13"/>
  <c r="A5748" i="13"/>
  <c r="A5751" i="13"/>
  <c r="A5619" i="13"/>
  <c r="A4552" i="13"/>
  <c r="A5428" i="13"/>
  <c r="A5970" i="13"/>
  <c r="A5543" i="13"/>
  <c r="A193" i="13"/>
  <c r="A5541" i="13"/>
  <c r="A5647" i="13"/>
  <c r="A4339" i="13"/>
  <c r="A4421" i="13"/>
  <c r="A5916" i="13"/>
  <c r="A251" i="13"/>
  <c r="A708" i="13"/>
  <c r="A745" i="13"/>
  <c r="A6001" i="13"/>
  <c r="H5268" i="4"/>
  <c r="A5891" i="13"/>
  <c r="A112" i="13"/>
  <c r="A1958" i="13"/>
  <c r="A2244" i="13"/>
  <c r="A5069" i="13"/>
  <c r="A1135" i="13"/>
  <c r="A1109" i="13"/>
  <c r="A1919" i="13"/>
  <c r="A4516" i="13"/>
  <c r="A1771" i="13"/>
  <c r="A504" i="13"/>
  <c r="A963" i="13"/>
  <c r="A5037" i="13"/>
  <c r="A4813" i="13"/>
  <c r="A1169" i="13"/>
  <c r="A1489" i="13"/>
  <c r="A858" i="13"/>
  <c r="A422" i="13"/>
  <c r="A928" i="13"/>
  <c r="A2221" i="13"/>
  <c r="A1625" i="13"/>
  <c r="A2218" i="13"/>
  <c r="A1732" i="13"/>
  <c r="A1275" i="13"/>
  <c r="A2198" i="13"/>
  <c r="A4711" i="13"/>
  <c r="A5846" i="13"/>
  <c r="A822" i="13"/>
  <c r="A828" i="13"/>
  <c r="A1407" i="13"/>
  <c r="A1436" i="13"/>
  <c r="A4129" i="13"/>
  <c r="A4282" i="13"/>
  <c r="A4460" i="13"/>
  <c r="A772" i="13"/>
  <c r="A5467" i="13"/>
  <c r="A5285" i="13"/>
  <c r="A4688" i="13"/>
  <c r="A3957" i="13"/>
  <c r="A4217" i="13"/>
  <c r="A219" i="13"/>
  <c r="A5642" i="13"/>
  <c r="A5487" i="13"/>
  <c r="A4857" i="13"/>
  <c r="A6148" i="13"/>
  <c r="A4400" i="13"/>
  <c r="A5471" i="13"/>
  <c r="A5013" i="13"/>
  <c r="A266" i="13"/>
  <c r="A162" i="13"/>
  <c r="A5701" i="13"/>
  <c r="A3699" i="13"/>
  <c r="A4272" i="13"/>
  <c r="A5517" i="13"/>
  <c r="A5269" i="13"/>
  <c r="A5606" i="13"/>
  <c r="A339" i="13"/>
  <c r="A6123" i="13"/>
  <c r="A3983" i="13"/>
  <c r="A4338" i="13"/>
  <c r="A752" i="13"/>
  <c r="A343" i="13"/>
  <c r="A5840" i="13"/>
  <c r="A3560" i="13"/>
  <c r="A3674" i="13"/>
  <c r="A5955" i="13"/>
  <c r="A5488" i="13"/>
  <c r="A5793" i="13"/>
  <c r="A5830" i="13"/>
  <c r="A5918" i="13"/>
  <c r="A4040" i="13"/>
  <c r="A4340" i="13"/>
  <c r="A5510" i="13"/>
  <c r="A5641" i="13"/>
  <c r="A473" i="13"/>
  <c r="A183" i="13"/>
  <c r="A6115" i="13"/>
  <c r="A4616" i="13"/>
  <c r="A5300" i="13"/>
  <c r="A5923" i="13"/>
  <c r="A5969" i="13"/>
  <c r="A5987" i="13"/>
  <c r="A111" i="13"/>
  <c r="A270" i="13"/>
  <c r="H5068" i="4"/>
  <c r="A6081" i="13"/>
  <c r="A5249" i="13"/>
  <c r="A5550"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5" i="17" l="1"/>
  <c r="L15" i="17"/>
  <c r="M16"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<sst xmlns="http://schemas.openxmlformats.org/spreadsheetml/2006/main" count="71738" uniqueCount="19949">
  <si>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</si>
  <si>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</si>
  <si>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</si>
  <si>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</si>
  <si>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</si>
  <si>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</si>
  <si>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</si>
  <si>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</si>
  <si>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</si>
  <si>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</si>
  <si>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</si>
  <si>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</si>
  <si>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</si>
  <si>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</si>
  <si>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</si>
  <si>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</si>
  <si>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</si>
  <si>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</si>
  <si>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</si>
  <si>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</si>
  <si>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</si>
  <si>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</si>
  <si>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</si>
  <si>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</si>
  <si>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</si>
  <si>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</si>
  <si>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</si>
  <si>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</si>
  <si>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</si>
  <si>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</si>
  <si>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</si>
  <si>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</si>
  <si>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</si>
  <si>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</si>
  <si>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</si>
  <si>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</si>
  <si>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</si>
  <si>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</si>
  <si>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</si>
  <si>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</si>
  <si>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</si>
  <si>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</si>
  <si>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</si>
  <si>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</si>
  <si>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</si>
  <si>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</si>
  <si>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</si>
  <si>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</si>
  <si>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</si>
  <si>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</si>
  <si>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</si>
  <si>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</si>
  <si>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</si>
  <si>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</si>
  <si>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</si>
  <si>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</si>
  <si>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</si>
  <si>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</si>
  <si>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</si>
  <si>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</si>
  <si>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</si>
  <si>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</si>
  <si>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</si>
  <si>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</si>
  <si>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</si>
  <si>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</si>
  <si>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</si>
  <si>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</si>
  <si>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</si>
  <si>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</si>
  <si>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</si>
  <si>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</si>
  <si>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</si>
  <si>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</si>
  <si>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</si>
  <si>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</si>
  <si>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</si>
  <si>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</si>
  <si>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</si>
  <si>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</si>
  <si>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</si>
  <si>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</si>
  <si>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</si>
  <si>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</si>
  <si>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</si>
  <si>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</si>
  <si>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</si>
  <si>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</si>
  <si>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</si>
  <si>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</si>
  <si>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</si>
  <si>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</si>
  <si>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</si>
  <si>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</si>
  <si>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</si>
  <si>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</si>
  <si>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</si>
  <si>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</si>
  <si>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</si>
  <si>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</si>
  <si>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</si>
  <si>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</si>
  <si>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</si>
  <si>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</si>
  <si>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</si>
  <si>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</si>
  <si>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</si>
  <si>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</si>
  <si>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</si>
  <si>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</si>
  <si>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</si>
  <si>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</si>
  <si>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</si>
  <si>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</si>
  <si>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</si>
  <si>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</si>
  <si>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</si>
  <si>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</si>
  <si>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</si>
  <si>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</si>
  <si>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</si>
  <si>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</si>
  <si>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</si>
  <si>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</si>
  <si>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</si>
  <si>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</si>
  <si>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</si>
  <si>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</si>
  <si>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</si>
  <si>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</si>
  <si>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</si>
  <si>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</si>
  <si>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</si>
  <si>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</si>
  <si>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</si>
  <si>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</si>
  <si>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</si>
  <si>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</si>
  <si>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</si>
  <si>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</si>
  <si>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</si>
  <si>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</si>
  <si>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</si>
  <si>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</si>
  <si>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</si>
  <si>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</si>
  <si>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</si>
  <si>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</si>
  <si>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</si>
  <si>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</si>
  <si>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</si>
  <si>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</si>
  <si>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</si>
  <si>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</si>
  <si>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</si>
  <si>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</si>
  <si>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</si>
  <si>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</si>
  <si>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</si>
  <si>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</si>
  <si>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</si>
  <si>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</si>
  <si>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</si>
  <si>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</si>
  <si>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</si>
  <si>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</si>
  <si>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</si>
  <si>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</si>
  <si>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</si>
  <si>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</si>
  <si>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</si>
  <si>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</si>
  <si>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</si>
  <si>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</si>
  <si>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</si>
  <si>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</si>
  <si>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</si>
  <si>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</si>
  <si>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</si>
  <si>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</si>
  <si>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</si>
  <si>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</si>
  <si>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</si>
  <si>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</si>
  <si>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</si>
  <si>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</si>
  <si>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</si>
  <si>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</si>
  <si>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</si>
  <si>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</si>
  <si>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</si>
  <si>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</si>
  <si>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</si>
  <si>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</si>
  <si>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</si>
  <si>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</si>
  <si>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</si>
  <si>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</si>
  <si>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</si>
  <si>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</si>
  <si>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</si>
  <si>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</si>
  <si>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</si>
  <si>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</si>
  <si>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</si>
  <si>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</si>
  <si>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</si>
  <si>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</si>
  <si>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</si>
  <si>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</si>
  <si>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</si>
  <si>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</si>
  <si>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</si>
  <si>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</si>
  <si>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</si>
  <si>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</si>
  <si>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</si>
  <si>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</si>
  <si>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</si>
  <si>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</si>
  <si>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</si>
  <si>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</si>
  <si>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</si>
  <si>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</si>
  <si>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</si>
  <si>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</si>
  <si>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</si>
  <si>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</si>
  <si>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</si>
  <si>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</si>
  <si>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</si>
  <si>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</si>
  <si>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</si>
  <si>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</si>
  <si>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</si>
  <si>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</si>
  <si>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</si>
  <si>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</si>
  <si>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</si>
  <si>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</si>
  <si>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</si>
  <si>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</si>
  <si>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</si>
  <si>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</si>
  <si>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</si>
  <si>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</si>
  <si>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</si>
  <si>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</si>
  <si>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</si>
  <si>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</si>
  <si>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</si>
  <si>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</si>
  <si>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</si>
  <si>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</si>
  <si>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</si>
  <si>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</si>
  <si>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</si>
  <si>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</si>
  <si>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</si>
  <si>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</si>
  <si>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</si>
  <si>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</si>
  <si>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</si>
  <si>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</si>
  <si>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</si>
  <si>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</si>
  <si>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</si>
  <si>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</si>
  <si>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</si>
  <si>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</si>
  <si>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</si>
  <si>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</si>
  <si>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</si>
  <si>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</si>
  <si>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</si>
  <si>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</si>
  <si>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</si>
  <si>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</si>
  <si>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</si>
  <si>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</si>
  <si>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</si>
  <si>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</si>
  <si>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</si>
  <si>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</si>
  <si>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</si>
  <si>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</si>
  <si>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</si>
  <si>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</si>
  <si>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</si>
  <si>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</si>
  <si>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</si>
  <si>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</si>
  <si>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</si>
  <si>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</si>
  <si>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</si>
  <si>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</si>
  <si>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</si>
  <si>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</si>
  <si>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</si>
  <si>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</si>
  <si>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</si>
  <si>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</si>
  <si>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</si>
  <si>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</si>
  <si>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</si>
  <si>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</si>
  <si>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</si>
  <si>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</si>
  <si>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</si>
  <si>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</si>
  <si>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</si>
  <si>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</si>
  <si>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</si>
  <si>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</si>
  <si>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</si>
  <si>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</si>
  <si>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</si>
  <si>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</si>
  <si>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</si>
  <si>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</si>
  <si>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</si>
  <si>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</si>
  <si>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</si>
  <si>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</si>
  <si>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</si>
  <si>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</si>
  <si>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</si>
  <si>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</si>
  <si>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</si>
  <si>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</si>
  <si>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</si>
  <si>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</si>
  <si>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</si>
  <si>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</si>
  <si>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</si>
  <si>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</si>
  <si>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</si>
  <si>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</si>
  <si>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</si>
  <si>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</si>
  <si>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</si>
  <si>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</si>
  <si>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</si>
  <si>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</si>
  <si>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</si>
  <si>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</si>
  <si>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</si>
  <si>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</si>
  <si>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</si>
  <si>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</si>
  <si>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</si>
  <si>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</si>
  <si>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</si>
  <si>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</si>
  <si>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</si>
  <si>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</si>
  <si>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</si>
  <si>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</si>
  <si>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</si>
  <si>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</si>
  <si>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</si>
  <si>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</si>
  <si>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</si>
  <si>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</si>
  <si>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</si>
  <si>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</si>
  <si>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</si>
  <si>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</si>
  <si>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</si>
  <si>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</si>
  <si>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</si>
  <si>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</si>
  <si>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</si>
  <si>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</si>
  <si>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</si>
  <si>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</si>
  <si>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</si>
  <si>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</si>
  <si>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</si>
  <si>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</si>
  <si>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</si>
  <si>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</si>
  <si>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</si>
  <si>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</si>
  <si>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</si>
  <si>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</si>
  <si>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</si>
  <si>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</si>
  <si>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</si>
  <si>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</si>
  <si>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</si>
  <si>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</si>
  <si>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</si>
  <si>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</si>
  <si>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</si>
  <si>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</si>
  <si>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</si>
  <si>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</si>
  <si>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</si>
  <si>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</si>
  <si>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</si>
  <si>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</si>
  <si>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</si>
  <si>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</si>
  <si>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</si>
  <si>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</si>
  <si>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</si>
  <si>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</si>
  <si>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</si>
  <si>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</si>
  <si>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</si>
  <si>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</si>
  <si>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</si>
  <si>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</si>
  <si>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</si>
  <si>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</si>
  <si>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</si>
  <si>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</si>
  <si>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</si>
  <si>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</si>
  <si>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</si>
  <si>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</si>
  <si>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</si>
  <si>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</si>
  <si>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</si>
  <si>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</si>
  <si>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</si>
  <si>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</si>
  <si>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</si>
  <si>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</si>
  <si>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</si>
  <si>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</si>
  <si>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</si>
  <si>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</si>
  <si>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</si>
  <si>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</si>
  <si>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</si>
  <si>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</si>
  <si>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</si>
  <si>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</si>
  <si>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</si>
  <si>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</si>
  <si>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</si>
  <si>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</si>
  <si>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</si>
  <si>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</si>
  <si>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</si>
  <si>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</si>
  <si>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</si>
  <si>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</si>
  <si>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</si>
  <si>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</si>
  <si>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</si>
  <si>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</si>
  <si>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</si>
  <si>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</si>
  <si>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</si>
  <si>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</si>
  <si>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</si>
  <si>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</si>
  <si>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</si>
  <si>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</si>
  <si>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</si>
  <si>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</si>
  <si>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</si>
  <si>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</si>
  <si>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</si>
  <si>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</si>
  <si>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</si>
  <si>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</si>
  <si>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</si>
  <si>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</si>
  <si>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</si>
  <si>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</si>
  <si>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</si>
  <si>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</si>
  <si>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</si>
  <si>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</si>
  <si>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</si>
  <si>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</si>
  <si>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</si>
  <si>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</si>
  <si>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</si>
  <si>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</si>
  <si>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</si>
  <si>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</si>
  <si>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</si>
  <si>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</si>
  <si>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</si>
  <si>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</si>
  <si>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</si>
  <si>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</si>
  <si>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</si>
  <si>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</si>
  <si>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</si>
  <si>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</si>
  <si>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</si>
  <si>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</si>
  <si>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</si>
  <si>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</si>
  <si>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</si>
  <si>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</si>
  <si>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</si>
  <si>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</si>
  <si>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</si>
  <si>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</si>
  <si>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</si>
  <si>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</si>
  <si>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</si>
  <si>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</si>
  <si>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</si>
  <si>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</si>
  <si>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</si>
  <si>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</si>
  <si>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</si>
  <si>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</si>
  <si>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</si>
  <si>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</si>
  <si>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</si>
  <si>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</si>
  <si>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</si>
  <si>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</si>
  <si>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</si>
  <si>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</si>
  <si>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</si>
  <si>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</si>
  <si>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</si>
  <si>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</si>
  <si>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</si>
  <si>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</si>
  <si>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</si>
  <si>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</si>
  <si>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</si>
  <si>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</si>
  <si>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</si>
  <si>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</si>
  <si>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</si>
  <si>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</si>
  <si>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</si>
  <si>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</si>
  <si>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</si>
  <si>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</si>
  <si>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</si>
  <si>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</si>
  <si>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</si>
  <si>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</si>
  <si>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</si>
  <si>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</si>
  <si>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</si>
  <si>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</si>
  <si>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</si>
  <si>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</si>
  <si>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</si>
  <si>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</si>
  <si>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</si>
  <si>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</si>
  <si>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</si>
  <si>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</si>
  <si>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</si>
  <si>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</si>
  <si>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</si>
  <si>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</si>
  <si>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</si>
  <si>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</si>
  <si>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</si>
  <si>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</si>
  <si>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</si>
  <si>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</si>
  <si>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</si>
  <si>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</si>
  <si>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</si>
  <si>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</si>
  <si>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</si>
  <si>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</si>
  <si>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</si>
  <si>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</si>
  <si>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</si>
  <si>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</si>
  <si>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</si>
  <si>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</si>
  <si>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</si>
  <si>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</si>
  <si>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</si>
  <si>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</si>
  <si>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</si>
  <si>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</si>
  <si>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</si>
  <si>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</si>
  <si>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</si>
  <si>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</si>
  <si>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</si>
  <si>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</si>
  <si>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</si>
  <si>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</si>
  <si>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</si>
  <si>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</si>
  <si>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</si>
  <si>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</si>
  <si>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</si>
  <si>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</si>
  <si>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</si>
  <si>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</si>
  <si>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</si>
  <si>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</si>
  <si>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</si>
  <si>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</si>
  <si>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</si>
  <si>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</si>
  <si>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</si>
  <si>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</si>
  <si>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</si>
  <si>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</si>
  <si>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</si>
  <si>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</si>
  <si>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</si>
  <si>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</si>
  <si>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</si>
  <si>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</si>
  <si>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</si>
  <si>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</si>
  <si>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</si>
  <si>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</si>
  <si>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</si>
  <si>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</si>
  <si>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</si>
  <si>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</si>
  <si>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</si>
  <si>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</si>
  <si>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</si>
  <si>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</si>
  <si>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</si>
  <si>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</si>
  <si>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</si>
  <si>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</si>
  <si>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</si>
  <si>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</si>
  <si>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</si>
  <si>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</si>
  <si>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</si>
  <si>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</si>
  <si>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</si>
  <si>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</si>
  <si>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</si>
  <si>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</si>
  <si>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</si>
  <si>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</si>
  <si>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</si>
  <si>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</si>
  <si>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</si>
  <si>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</si>
  <si>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</si>
  <si>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</si>
  <si>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</si>
  <si>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</si>
  <si>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</si>
  <si>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</si>
  <si>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</si>
  <si>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</si>
  <si>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</si>
  <si>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</si>
  <si>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</si>
  <si>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</si>
  <si>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</si>
  <si>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</si>
  <si>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</si>
  <si>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</si>
  <si>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</si>
  <si>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</si>
  <si>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</si>
  <si>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</si>
  <si>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</si>
  <si>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</si>
  <si>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</si>
  <si>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</si>
  <si>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</si>
  <si>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</si>
  <si>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</si>
  <si>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</si>
  <si>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</si>
  <si>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</si>
  <si>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</si>
  <si>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</si>
  <si>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</si>
  <si>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</si>
  <si>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</si>
  <si>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</si>
  <si>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</si>
  <si>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</si>
  <si>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</si>
  <si>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</si>
  <si>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</si>
  <si>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</si>
  <si>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</si>
  <si>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</si>
  <si>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</si>
  <si>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</si>
  <si>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</si>
  <si>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</si>
  <si>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</si>
  <si>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</si>
  <si>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</si>
  <si>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</si>
  <si>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</si>
  <si>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</si>
  <si>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</si>
  <si>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</si>
  <si>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</si>
  <si>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</si>
  <si>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</si>
  <si>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</si>
  <si>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</si>
  <si>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</si>
  <si>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</si>
  <si>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</si>
  <si>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</si>
  <si>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</si>
  <si>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</si>
  <si>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</si>
  <si>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</si>
  <si>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</si>
  <si>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</si>
  <si>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</si>
  <si>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</si>
  <si>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</si>
  <si>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</si>
  <si>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</si>
  <si>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</si>
  <si>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</si>
  <si>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</si>
  <si>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</si>
  <si>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</si>
  <si>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</si>
  <si>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</si>
  <si>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</si>
  <si>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</si>
  <si>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</si>
  <si>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</si>
  <si>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</si>
  <si>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</si>
  <si>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</si>
  <si>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</si>
  <si>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</si>
  <si>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</si>
  <si>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</si>
  <si>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</si>
  <si>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</si>
  <si>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</si>
  <si>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</si>
  <si>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</si>
  <si>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</si>
  <si>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</si>
  <si>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</si>
  <si>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</si>
  <si>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</si>
  <si>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</si>
  <si>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</si>
  <si>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</si>
  <si>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</si>
  <si>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</si>
  <si>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</si>
  <si>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</si>
  <si>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</si>
  <si>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</si>
  <si>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</si>
  <si>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</si>
  <si>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</si>
  <si>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</si>
  <si>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</si>
  <si>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</si>
  <si>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</si>
  <si>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</si>
  <si>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</si>
  <si>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</si>
  <si>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</si>
  <si>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</si>
  <si>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</si>
  <si>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</si>
  <si>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</si>
  <si>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</si>
  <si>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</si>
  <si>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</si>
  <si>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</si>
  <si>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</si>
  <si>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</si>
  <si>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</si>
  <si>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</si>
  <si>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</si>
  <si>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</si>
  <si>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</si>
  <si>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</si>
  <si>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</si>
  <si>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</si>
  <si>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</si>
  <si>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</si>
  <si>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</si>
  <si>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</si>
  <si>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</si>
  <si>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</si>
  <si>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</si>
  <si>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</si>
  <si>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</si>
  <si>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</si>
  <si>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</si>
  <si>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</si>
  <si>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</si>
  <si>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</si>
  <si>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</si>
  <si>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</si>
  <si>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</si>
  <si>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</si>
  <si>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</si>
  <si>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</si>
  <si>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</si>
  <si>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</si>
  <si>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</si>
  <si>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</si>
  <si>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</si>
  <si>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</si>
  <si>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</si>
  <si>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</si>
  <si>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</si>
  <si>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</si>
  <si>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</si>
  <si>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</si>
  <si>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</si>
  <si>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</si>
  <si>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</si>
  <si>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</si>
  <si>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</si>
  <si>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</si>
  <si>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</si>
  <si>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</si>
  <si>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</si>
  <si>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</si>
  <si>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</si>
  <si>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</si>
  <si>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</si>
  <si>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</si>
  <si>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</si>
  <si>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</si>
  <si>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</si>
  <si>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</si>
  <si>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</si>
  <si>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</si>
  <si>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</si>
  <si>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</si>
  <si>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</si>
  <si>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</si>
  <si>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</si>
  <si>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</si>
  <si>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</si>
  <si>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</si>
  <si>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</si>
  <si>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</si>
  <si>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</si>
  <si>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</si>
  <si>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</si>
  <si>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</si>
  <si>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</si>
  <si>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</si>
  <si>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</si>
  <si>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</si>
  <si>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</si>
  <si>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</si>
  <si>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</si>
  <si>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</si>
  <si>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</si>
  <si>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</si>
  <si>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</si>
  <si>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</si>
  <si>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</si>
  <si>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</si>
  <si>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</si>
  <si>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</si>
  <si>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</si>
  <si>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</si>
  <si>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</si>
  <si>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</si>
  <si>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</si>
  <si>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</si>
  <si>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</si>
  <si>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</si>
  <si>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</si>
  <si>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</si>
  <si>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</si>
  <si>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</si>
  <si>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</si>
  <si>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</si>
  <si>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</si>
  <si>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</si>
  <si>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</si>
  <si>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</si>
  <si>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</si>
  <si>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</si>
  <si>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</si>
  <si>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</si>
  <si>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</si>
  <si>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</si>
  <si>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</si>
  <si>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</si>
  <si>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</si>
  <si>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</si>
  <si>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</si>
  <si>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</si>
  <si>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</si>
  <si>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</si>
  <si>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</si>
  <si>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</si>
  <si>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</si>
  <si>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</si>
  <si>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</si>
  <si>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</si>
  <si>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</si>
  <si>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</si>
  <si>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</si>
  <si>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</si>
  <si>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</si>
  <si>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</si>
  <si>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</si>
  <si>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</si>
  <si>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</si>
  <si>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</si>
  <si>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</si>
  <si>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</si>
  <si>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</si>
  <si>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</si>
  <si>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</si>
  <si>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</si>
  <si>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</si>
  <si>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</si>
  <si>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</si>
  <si>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</si>
  <si>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</si>
  <si>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</si>
  <si>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</si>
  <si>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</si>
  <si>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</si>
  <si>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</si>
  <si>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</si>
  <si>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</si>
  <si>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</si>
  <si>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</si>
  <si>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</si>
  <si>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</si>
  <si>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</si>
  <si>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</si>
  <si>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</si>
  <si>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</si>
  <si>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</si>
  <si>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</si>
  <si>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</si>
  <si>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</si>
  <si>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</si>
  <si>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</si>
  <si>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</si>
  <si>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</si>
  <si>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</si>
  <si>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</si>
  <si>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</si>
  <si>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</si>
  <si>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</si>
  <si>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</si>
  <si>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</si>
  <si>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</si>
  <si>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</si>
  <si>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</si>
  <si>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</si>
  <si>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</si>
  <si>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</si>
  <si>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</si>
  <si>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</si>
  <si>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</si>
  <si>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</si>
  <si>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</si>
  <si>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</si>
  <si>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</si>
  <si>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</si>
  <si>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</si>
  <si>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</si>
  <si>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</si>
  <si>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</si>
  <si>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</si>
  <si>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</si>
  <si>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</si>
  <si>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</si>
  <si>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</si>
  <si>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</si>
  <si>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</si>
  <si>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</si>
  <si>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</si>
  <si>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</si>
  <si>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</si>
  <si>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</si>
  <si>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</si>
  <si>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</si>
  <si>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</si>
  <si>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</si>
  <si>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</si>
  <si>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</si>
  <si>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</si>
  <si>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</si>
  <si>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</si>
  <si>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</si>
  <si>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</si>
  <si>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</si>
  <si>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</si>
  <si>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</si>
  <si>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</si>
  <si>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</si>
  <si>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</si>
  <si>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</si>
  <si>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</si>
  <si>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</si>
  <si>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</si>
  <si>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</si>
  <si>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</si>
  <si>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</si>
  <si>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</si>
  <si>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</si>
  <si>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</si>
  <si>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</si>
  <si>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</si>
  <si>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</si>
  <si>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</si>
  <si>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</si>
  <si>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</si>
  <si>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</si>
  <si>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</si>
  <si>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</si>
  <si>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</si>
  <si>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</si>
  <si>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</si>
  <si>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</si>
  <si>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</si>
  <si>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</si>
  <si>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</si>
  <si>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</si>
  <si>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</si>
  <si>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</si>
  <si>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</si>
  <si>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</si>
  <si>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</si>
  <si>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</si>
  <si>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</si>
  <si>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</si>
  <si>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</si>
  <si>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</si>
  <si>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</si>
  <si>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</si>
  <si>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</si>
  <si>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</si>
  <si>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</si>
  <si>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</si>
  <si>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</si>
  <si>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</si>
  <si>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</si>
  <si>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</si>
  <si>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</si>
  <si>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</si>
  <si>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</si>
  <si>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</si>
  <si>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</si>
  <si>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</si>
  <si>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</si>
  <si>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</si>
  <si>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</si>
  <si>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</si>
  <si>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</si>
  <si>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</si>
  <si>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</si>
  <si>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</si>
  <si>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</si>
  <si>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</si>
  <si>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</si>
  <si>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</si>
  <si>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</si>
  <si>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</si>
  <si>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</si>
  <si>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</si>
  <si>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</si>
  <si>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</si>
  <si>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</si>
  <si>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</si>
  <si>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</si>
  <si>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</si>
  <si>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</si>
  <si>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</si>
  <si>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</si>
  <si>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</si>
  <si>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</si>
  <si>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</si>
  <si>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</si>
  <si>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</si>
  <si>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</si>
  <si>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</si>
  <si>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</si>
  <si>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</si>
  <si>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</si>
  <si>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</si>
  <si>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</si>
  <si>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</si>
  <si>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</si>
  <si>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</si>
  <si>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</si>
  <si>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</si>
  <si>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</si>
  <si>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</si>
  <si>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</si>
  <si>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</si>
  <si>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</si>
  <si>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</si>
  <si>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</si>
  <si>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</si>
  <si>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</si>
  <si>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</si>
  <si>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</si>
  <si>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</si>
  <si>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</si>
  <si>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</si>
  <si>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</si>
  <si>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</si>
  <si>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</si>
  <si>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</si>
  <si>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</si>
  <si>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</si>
  <si>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</si>
  <si>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</si>
  <si>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</si>
  <si>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</si>
  <si>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</si>
  <si>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</si>
  <si>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</si>
  <si>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</si>
  <si>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</si>
  <si>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</si>
  <si>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</si>
  <si>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</si>
  <si>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</si>
  <si>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</si>
  <si>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</si>
  <si>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</si>
  <si>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</si>
  <si>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</si>
  <si>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</si>
  <si>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</si>
  <si>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</si>
  <si>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</si>
  <si>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</si>
  <si>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</si>
  <si>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</si>
  <si>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</si>
  <si>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</si>
  <si>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</si>
  <si>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</si>
  <si>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</si>
  <si>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</si>
  <si>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</si>
  <si>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</si>
  <si>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</si>
  <si>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</si>
  <si>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</si>
  <si>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</si>
  <si>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</si>
  <si>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</si>
  <si>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</si>
  <si>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</si>
  <si>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</si>
  <si>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</si>
  <si>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</si>
  <si>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</si>
  <si>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</si>
  <si>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</si>
  <si>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</si>
  <si>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</si>
  <si>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</si>
  <si>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</si>
  <si>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</si>
  <si>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</si>
  <si>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</si>
  <si>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</si>
  <si>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</si>
  <si>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</si>
  <si>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</si>
  <si>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</si>
  <si>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</si>
  <si>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</si>
  <si>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</si>
  <si>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</si>
  <si>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</si>
  <si>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</si>
  <si>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</si>
  <si>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</si>
  <si>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</si>
  <si>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</si>
  <si>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</si>
  <si>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</si>
  <si>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</si>
  <si>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</si>
  <si>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</si>
  <si>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</si>
  <si>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</si>
  <si>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</si>
  <si>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</si>
  <si>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</si>
  <si>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</si>
  <si>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</si>
  <si>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</si>
  <si>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</si>
  <si>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</si>
  <si>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</si>
  <si>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</si>
  <si>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</si>
  <si>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</si>
  <si>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</si>
  <si>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</si>
  <si>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</si>
  <si>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</si>
  <si>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</si>
  <si>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</si>
  <si>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</si>
  <si>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</si>
  <si>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</si>
  <si>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</si>
  <si>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</si>
  <si>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</si>
  <si>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</si>
  <si>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</si>
  <si>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</si>
  <si>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</si>
  <si>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</si>
  <si>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</si>
  <si>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</si>
  <si>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</si>
  <si>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</si>
  <si>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</si>
  <si>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</si>
  <si>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</si>
  <si>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</si>
  <si>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</si>
  <si>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</si>
  <si>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</si>
  <si>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</si>
  <si>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</si>
  <si>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</si>
  <si>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</si>
  <si>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</si>
  <si>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</si>
  <si>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</si>
  <si>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</si>
  <si>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</si>
  <si>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</si>
  <si>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</si>
  <si>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</si>
  <si>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</si>
  <si>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</si>
  <si>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</si>
  <si>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</si>
  <si>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</si>
  <si>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</si>
  <si>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</si>
  <si>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</si>
  <si>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</si>
  <si>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</si>
  <si>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</si>
  <si>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</si>
  <si>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</si>
  <si>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</si>
  <si>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</si>
  <si>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</si>
  <si>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</si>
  <si>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</si>
  <si>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</si>
  <si>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</si>
  <si>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</si>
  <si>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</si>
  <si>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</si>
  <si>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</si>
  <si>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</si>
  <si>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</si>
  <si>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</si>
  <si>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</si>
  <si>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</si>
  <si>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</si>
  <si>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</si>
  <si>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</si>
  <si>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</si>
  <si>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</si>
  <si>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</si>
  <si>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</si>
  <si>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</si>
  <si>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</si>
  <si>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</si>
  <si>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</si>
  <si>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</si>
  <si>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</si>
  <si>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</si>
  <si>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</si>
  <si>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</si>
  <si>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</si>
  <si>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</si>
  <si>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</si>
  <si>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</si>
  <si>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</si>
  <si>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</si>
  <si>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</si>
  <si>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</si>
  <si>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</si>
  <si>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</si>
  <si>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</si>
  <si>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</si>
  <si>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</si>
  <si>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</si>
  <si>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</si>
  <si>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</si>
  <si>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</si>
  <si>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</si>
  <si>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</si>
  <si>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</si>
  <si>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</si>
  <si>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</si>
  <si>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</si>
  <si>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</si>
  <si>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</si>
  <si>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</si>
  <si>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</si>
  <si>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</si>
  <si>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</si>
  <si>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</si>
  <si>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</si>
  <si>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</si>
  <si>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</si>
  <si>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</si>
  <si>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</si>
  <si>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</si>
  <si>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</si>
  <si>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</si>
  <si>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</si>
  <si>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</si>
  <si>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</si>
  <si>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</si>
  <si>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</si>
  <si>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</si>
  <si>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</si>
  <si>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</si>
  <si>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</si>
  <si>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</si>
  <si>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</si>
  <si>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</si>
  <si>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</si>
  <si>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</si>
  <si>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</si>
  <si>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</si>
  <si>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</si>
  <si>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</si>
  <si>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</si>
  <si>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</si>
  <si>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</si>
  <si>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</si>
  <si>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</si>
  <si>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</si>
  <si>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</si>
  <si>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</si>
  <si>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</si>
  <si>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</si>
  <si>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</si>
  <si>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</si>
  <si>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</si>
  <si>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</si>
  <si>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</si>
  <si>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</si>
  <si>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</si>
  <si>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</si>
  <si>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</si>
  <si>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</si>
  <si>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</si>
  <si>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</si>
  <si>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</si>
  <si>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</si>
  <si>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</si>
  <si>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</si>
  <si>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</si>
  <si>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</si>
  <si>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</si>
  <si>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</si>
  <si>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</si>
  <si>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</si>
  <si>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</si>
  <si>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</si>
  <si>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</si>
  <si>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</si>
  <si>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</si>
  <si>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</si>
  <si>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</si>
  <si>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</si>
  <si>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</si>
  <si>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</si>
  <si>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</si>
  <si>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</si>
  <si>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</si>
  <si>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</si>
  <si>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</si>
  <si>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</si>
  <si>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</si>
  <si>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</si>
  <si>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</si>
  <si>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</si>
  <si>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</si>
  <si>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</si>
  <si>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</si>
  <si>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</si>
  <si>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</si>
  <si>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</si>
  <si>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</si>
  <si>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</si>
  <si>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</si>
  <si>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</si>
  <si>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</si>
  <si>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</si>
  <si>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</si>
  <si>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</si>
  <si>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</si>
  <si>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</si>
  <si>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</si>
  <si>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</si>
  <si>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</si>
  <si>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</si>
  <si>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</si>
  <si>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</si>
  <si>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</si>
  <si>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</si>
  <si>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</si>
  <si>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</si>
  <si>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</si>
  <si>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</si>
  <si>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</si>
  <si>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</si>
  <si>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</si>
  <si>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</si>
  <si>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</si>
  <si>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</si>
  <si>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</si>
  <si>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</si>
  <si>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</si>
  <si>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</si>
  <si>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</si>
  <si>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</si>
  <si>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</si>
  <si>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</si>
  <si>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</si>
  <si>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</si>
  <si>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</si>
  <si>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</si>
  <si>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</si>
  <si>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</si>
  <si>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</si>
  <si>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</si>
  <si>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</si>
  <si>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</si>
  <si>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</si>
  <si>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</si>
  <si>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</si>
  <si>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</si>
  <si>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</si>
  <si>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</si>
  <si>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</si>
  <si>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</si>
  <si>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</si>
  <si>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</si>
  <si>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</si>
  <si>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</si>
  <si>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</si>
  <si>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</si>
  <si>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</si>
  <si>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</si>
  <si>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</si>
  <si>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</si>
  <si>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</si>
  <si>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</si>
  <si>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</si>
  <si>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</si>
  <si>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</si>
  <si>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</si>
  <si>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</si>
  <si>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</si>
  <si>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</si>
  <si>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</si>
  <si>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</si>
  <si>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</si>
  <si>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</si>
  <si>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</si>
  <si>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</si>
  <si>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</si>
  <si>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</si>
  <si>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</si>
  <si>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</si>
  <si>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</si>
  <si>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</si>
  <si>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</si>
  <si>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</si>
  <si>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</si>
  <si>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</si>
  <si>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</si>
  <si>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</si>
  <si>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</si>
  <si>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</si>
  <si>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</si>
  <si>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</si>
  <si>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</si>
  <si>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</si>
  <si>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</si>
  <si>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</si>
  <si>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</si>
  <si>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</si>
  <si>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</si>
  <si>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</si>
  <si>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</si>
  <si>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</si>
  <si>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</si>
  <si>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</si>
  <si>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</si>
  <si>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</si>
  <si>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</si>
  <si>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</si>
  <si>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</si>
  <si>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</si>
  <si>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</si>
  <si>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</si>
  <si>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</si>
  <si>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</si>
  <si>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</si>
  <si>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</si>
  <si>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</si>
  <si>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</si>
  <si>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</si>
  <si>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</si>
  <si>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</si>
  <si>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</si>
  <si>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</si>
  <si>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</si>
  <si>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</si>
  <si>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</si>
  <si>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</si>
  <si>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</si>
  <si>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</si>
  <si>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</si>
  <si>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</si>
  <si>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</si>
  <si>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</si>
  <si>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</si>
  <si>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</si>
  <si>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</si>
  <si>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</si>
  <si>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</si>
  <si>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</si>
  <si>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</si>
  <si>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</si>
  <si>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</si>
  <si>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</si>
  <si>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</si>
  <si>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</si>
  <si>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</si>
  <si>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</si>
  <si>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</si>
  <si>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</si>
  <si>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</si>
  <si>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</si>
  <si>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</si>
  <si>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</si>
  <si>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</si>
  <si>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</si>
  <si>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</si>
  <si>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</si>
  <si>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</si>
  <si>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</si>
  <si>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</si>
  <si>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</si>
  <si>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</si>
  <si>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</si>
  <si>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</si>
  <si>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</si>
  <si>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</si>
  <si>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</si>
  <si>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</si>
  <si>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</si>
  <si>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</si>
  <si>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</si>
  <si>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</si>
  <si>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</si>
  <si>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</si>
  <si>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</si>
  <si>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</si>
  <si>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</si>
  <si>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</si>
  <si>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</si>
  <si>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</si>
  <si>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</si>
  <si>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</si>
  <si>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</si>
  <si>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</si>
  <si>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</si>
  <si>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</si>
  <si>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</si>
  <si>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</si>
  <si>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</si>
  <si>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</si>
  <si>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</si>
  <si>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</si>
  <si>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</si>
  <si>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</si>
  <si>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</si>
  <si>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</si>
  <si>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</si>
  <si>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</si>
  <si>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</si>
  <si>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</si>
  <si>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</si>
  <si>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</si>
  <si>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</si>
  <si>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</si>
  <si>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</si>
  <si>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</si>
  <si>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</si>
  <si>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</si>
  <si>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</si>
  <si>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</si>
  <si>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</si>
  <si>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</si>
  <si>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</si>
  <si>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</si>
  <si>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</si>
  <si>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</si>
  <si>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</si>
  <si>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</si>
  <si>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</si>
  <si>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</si>
  <si>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</si>
  <si>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</si>
  <si>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</si>
  <si>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</si>
  <si>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</si>
  <si>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</si>
  <si>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</si>
  <si>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</si>
  <si>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</si>
  <si>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</si>
  <si>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</si>
  <si>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</si>
  <si>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</si>
  <si>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</si>
  <si>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</si>
  <si>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</si>
  <si>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</si>
  <si>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</si>
  <si>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</si>
  <si>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</si>
  <si>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</si>
  <si>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</si>
  <si>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</si>
  <si>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</si>
  <si>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</si>
  <si>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</si>
  <si>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</si>
  <si>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</si>
  <si>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</si>
  <si>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</si>
  <si>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</si>
  <si>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</si>
  <si>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</si>
  <si>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</si>
  <si>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</si>
  <si>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</si>
  <si>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</si>
  <si>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</si>
  <si>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</si>
  <si>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</si>
  <si>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</si>
  <si>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</si>
  <si>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</si>
  <si>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</si>
  <si>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</si>
  <si>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</si>
  <si>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</si>
  <si>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</si>
  <si>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</si>
  <si>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</si>
  <si>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</si>
  <si>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</si>
  <si>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</si>
  <si>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</si>
  <si>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</si>
  <si>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</si>
  <si>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</si>
  <si>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</si>
  <si>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</si>
  <si>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</si>
  <si>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</si>
  <si>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</si>
  <si>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</si>
  <si>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</si>
  <si>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</si>
  <si>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</si>
  <si>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</si>
  <si>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</si>
  <si>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</si>
  <si>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</si>
  <si>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</si>
  <si>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</si>
  <si>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</si>
  <si>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</si>
  <si>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</si>
  <si>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</si>
  <si>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</si>
  <si>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</si>
  <si>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</si>
  <si>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</si>
  <si>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</si>
  <si>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</si>
  <si>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</si>
  <si>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</si>
  <si>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</si>
  <si>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</si>
  <si>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</si>
  <si>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</si>
  <si>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</si>
  <si>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</si>
  <si>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</si>
  <si>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</si>
  <si>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</si>
  <si>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</si>
  <si>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</si>
  <si>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</si>
  <si>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</si>
  <si>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</si>
  <si>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</si>
  <si>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</si>
  <si>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</si>
  <si>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</si>
  <si>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</si>
  <si>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</si>
  <si>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</si>
  <si>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</si>
  <si>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</si>
  <si>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</si>
  <si>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</si>
  <si>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</si>
  <si>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</si>
  <si>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</si>
  <si>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</si>
  <si>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</si>
  <si>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</si>
  <si>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</si>
  <si>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</si>
  <si>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</si>
  <si>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</si>
  <si>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</si>
  <si>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</si>
  <si>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</si>
  <si>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</si>
  <si>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</si>
  <si>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</si>
  <si>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</si>
  <si>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</si>
  <si>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</si>
  <si>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</si>
  <si>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</si>
  <si>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</si>
  <si>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</si>
  <si>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</si>
  <si>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</si>
  <si>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</si>
  <si>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</si>
  <si>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</si>
  <si>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</si>
  <si>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</si>
  <si>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</si>
  <si>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</si>
  <si>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</si>
  <si>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</si>
  <si>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</si>
  <si>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</si>
  <si>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</si>
  <si>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</si>
  <si>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</si>
  <si>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</si>
  <si>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</si>
  <si>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</si>
  <si>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</si>
  <si>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</si>
  <si>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</si>
  <si>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</si>
  <si>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</si>
  <si>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</si>
  <si>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</si>
  <si>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</si>
  <si>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</si>
  <si>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</si>
  <si>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</si>
  <si>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</si>
  <si>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</si>
  <si>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</si>
  <si>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</si>
  <si>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</si>
  <si>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</si>
  <si>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</si>
  <si>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</si>
  <si>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</si>
  <si>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</si>
  <si>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</si>
  <si>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</si>
  <si>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</si>
  <si>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</si>
  <si>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</si>
  <si>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</si>
  <si>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</si>
  <si>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</si>
  <si>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</si>
  <si>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</si>
  <si>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</si>
  <si>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</si>
  <si>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</si>
  <si>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</si>
  <si>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</si>
  <si>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</si>
  <si>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</si>
  <si>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</si>
  <si>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</si>
  <si>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</si>
  <si>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</si>
  <si>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</si>
  <si>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</si>
  <si>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</si>
  <si>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</si>
  <si>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</si>
  <si>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</si>
  <si>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</si>
  <si>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</si>
  <si>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</si>
  <si>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</si>
  <si>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</si>
  <si>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</si>
  <si>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</si>
  <si>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</si>
  <si>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</si>
  <si>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</si>
  <si>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</si>
  <si>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</si>
  <si>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</si>
  <si>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</si>
  <si>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</si>
  <si>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</si>
  <si>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</si>
  <si>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</si>
  <si>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</si>
  <si>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</si>
  <si>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</si>
  <si>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</si>
  <si>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</si>
  <si>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</si>
  <si>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</si>
  <si>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</si>
  <si>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</si>
  <si>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</si>
  <si>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</si>
  <si>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</si>
  <si>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</si>
  <si>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</si>
  <si>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</si>
  <si>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</si>
  <si>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</si>
  <si>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</si>
  <si>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</si>
  <si>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</si>
  <si>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</si>
  <si>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</si>
  <si>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</si>
  <si>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</si>
  <si>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</si>
  <si>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</si>
  <si>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</si>
  <si>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</si>
  <si>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</si>
  <si>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</si>
  <si>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</si>
  <si>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</si>
  <si>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</si>
  <si>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</si>
  <si>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</si>
  <si>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</si>
  <si>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</si>
  <si>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</si>
  <si>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</si>
  <si>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</si>
  <si>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</si>
  <si>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</si>
  <si>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</si>
  <si>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</si>
  <si>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</si>
  <si>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</si>
  <si>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</si>
  <si>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</si>
  <si>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</si>
  <si>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</si>
  <si>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</si>
  <si>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</si>
  <si>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</si>
  <si>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</si>
  <si>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</si>
  <si>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</si>
  <si>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</si>
  <si>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</si>
  <si>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</si>
  <si>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</si>
  <si>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</si>
  <si>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</si>
  <si>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</si>
  <si>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</si>
  <si>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</si>
  <si>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</si>
  <si>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</si>
  <si>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</si>
  <si>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</si>
  <si>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</si>
  <si>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</si>
  <si>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</si>
  <si>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</si>
  <si>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</si>
  <si>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</si>
  <si>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</si>
  <si>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</si>
  <si>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</si>
  <si>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</si>
  <si>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</si>
  <si>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</si>
  <si>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</si>
  <si>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</si>
  <si>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</si>
  <si>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</si>
  <si>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</si>
  <si>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</si>
  <si>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</si>
  <si>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</si>
  <si>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</si>
  <si>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</si>
  <si>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</si>
  <si>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</si>
  <si>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</si>
  <si>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</si>
  <si>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</si>
  <si>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</si>
  <si>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</si>
  <si>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</si>
  <si>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</si>
  <si>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</si>
  <si>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</si>
  <si>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</si>
  <si>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</si>
  <si>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</si>
  <si>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</si>
  <si>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</si>
  <si>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</si>
  <si>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</si>
  <si>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</si>
  <si>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</si>
  <si>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</si>
  <si>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</si>
  <si>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</si>
  <si>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</si>
  <si>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</si>
  <si>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</si>
  <si>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</si>
  <si>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</si>
  <si>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</si>
  <si>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</si>
  <si>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</si>
  <si>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</si>
  <si>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</si>
  <si>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</si>
  <si>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</si>
  <si>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</si>
  <si>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</si>
  <si>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</si>
  <si>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</si>
  <si>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</si>
  <si>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</si>
  <si>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</si>
  <si>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</si>
  <si>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</si>
  <si>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</si>
  <si>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</si>
  <si>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</si>
  <si>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</si>
  <si>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</si>
  <si>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</si>
  <si>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</si>
  <si>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</si>
  <si>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</si>
  <si>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</si>
  <si>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</si>
  <si>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</si>
  <si>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</si>
  <si>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</si>
  <si>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</si>
  <si>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</si>
  <si>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</si>
  <si>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</si>
  <si>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</si>
  <si>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</si>
  <si>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</si>
  <si>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</si>
  <si>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</si>
  <si>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</si>
  <si>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</si>
  <si>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</si>
  <si>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</si>
  <si>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</si>
  <si>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</si>
  <si>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</si>
  <si>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</si>
  <si>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</si>
  <si>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</si>
  <si>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</si>
  <si>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</si>
  <si>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</si>
  <si>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</si>
  <si>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</si>
  <si>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</si>
  <si>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</si>
  <si>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</si>
  <si>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</si>
  <si>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</si>
  <si>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</si>
  <si>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</si>
  <si>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</si>
  <si>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</si>
  <si>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</si>
  <si>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</si>
  <si>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</si>
  <si>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</si>
  <si>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</si>
  <si>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</si>
  <si>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</si>
  <si>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</si>
  <si>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</si>
  <si>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</si>
  <si>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</si>
  <si>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</si>
  <si>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</si>
  <si>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</si>
  <si>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</si>
  <si>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</si>
  <si>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</si>
  <si>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</si>
  <si>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</si>
  <si>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</si>
  <si>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</si>
  <si>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</si>
  <si>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</si>
  <si>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</si>
  <si>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</si>
  <si>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</si>
  <si>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</si>
  <si>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</si>
  <si>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</si>
  <si>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</si>
  <si>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</si>
  <si>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</si>
  <si>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</si>
  <si>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</si>
  <si>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</si>
  <si>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</si>
  <si>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</si>
  <si>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</si>
  <si>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</si>
  <si>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</si>
  <si>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</si>
  <si>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</si>
  <si>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</si>
  <si>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</si>
  <si>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</si>
  <si>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</si>
  <si>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</si>
  <si>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</si>
  <si>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</si>
  <si>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</si>
  <si>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</si>
  <si>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</si>
  <si>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</si>
  <si>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</si>
  <si>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</si>
  <si>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</si>
  <si>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</si>
  <si>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</si>
  <si>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</si>
  <si>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</si>
  <si>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</si>
  <si>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</si>
  <si>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</si>
  <si>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</si>
  <si>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</si>
  <si>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</si>
  <si>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</si>
  <si>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</si>
  <si>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</si>
  <si>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</si>
  <si>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</si>
  <si>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</si>
  <si>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</si>
  <si>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</si>
  <si>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</si>
  <si>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</si>
  <si>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</si>
  <si>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</si>
  <si>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</si>
  <si>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</si>
  <si>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</si>
  <si>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</si>
  <si>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</si>
  <si>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</si>
  <si>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</si>
  <si>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</si>
  <si>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</si>
  <si>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</si>
  <si>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</si>
  <si>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</si>
  <si>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</si>
  <si>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</si>
  <si>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</si>
  <si>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</si>
  <si>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</si>
  <si>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</si>
  <si>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</si>
  <si>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</si>
  <si>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</si>
  <si>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</si>
  <si>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</si>
  <si>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</si>
  <si>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</si>
  <si>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</si>
  <si>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</si>
  <si>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</si>
  <si>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</si>
  <si>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</si>
  <si>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</si>
  <si>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</si>
  <si>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</si>
  <si>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</si>
  <si>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</si>
  <si>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</si>
  <si>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</si>
  <si>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</si>
  <si>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</si>
  <si>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</si>
  <si>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</si>
  <si>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</si>
  <si>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</si>
  <si>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</si>
  <si>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</si>
  <si>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</si>
  <si>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</si>
  <si>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</si>
  <si>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</si>
  <si>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</si>
  <si>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</si>
  <si>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</si>
  <si>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</si>
  <si>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</si>
  <si>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</si>
  <si>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</si>
  <si>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</si>
  <si>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</si>
  <si>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</si>
  <si>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</si>
  <si>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</si>
  <si>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</si>
  <si>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</si>
  <si>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</si>
  <si>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</si>
  <si>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</si>
  <si>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</si>
  <si>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</si>
  <si>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</si>
  <si>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</si>
  <si>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</si>
  <si>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</si>
  <si>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</si>
  <si>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</si>
  <si>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</si>
  <si>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</si>
  <si>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</si>
  <si>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</si>
  <si>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</si>
  <si>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</si>
  <si>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</si>
  <si>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</si>
  <si>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</si>
  <si>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</si>
  <si>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</si>
  <si>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</si>
  <si>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</si>
  <si>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</si>
  <si>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</si>
  <si>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</si>
  <si>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</si>
  <si>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</si>
  <si>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</si>
  <si>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</si>
  <si>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</si>
  <si>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</si>
  <si>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</si>
  <si>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</si>
  <si>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</si>
  <si>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</si>
  <si>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</si>
  <si>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</si>
  <si>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</si>
  <si>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</si>
  <si>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</si>
  <si>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</si>
  <si>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</si>
  <si>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</si>
  <si>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</si>
  <si>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</si>
  <si>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</si>
  <si>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</si>
  <si>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</si>
  <si>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</si>
  <si>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</si>
  <si>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</si>
  <si>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</si>
  <si>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</si>
  <si>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</si>
  <si>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</si>
  <si>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</si>
  <si>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</si>
  <si>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</si>
  <si>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</si>
  <si>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</si>
  <si>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</si>
  <si>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</si>
  <si>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</si>
  <si>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</si>
  <si>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</si>
  <si>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</si>
  <si>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</si>
  <si>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</si>
  <si>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</si>
  <si>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</si>
  <si>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</si>
  <si>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</si>
  <si>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</si>
  <si>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</si>
  <si>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</si>
  <si>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</si>
  <si>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</si>
  <si>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</si>
  <si>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</si>
  <si>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</si>
  <si>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</si>
  <si>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</si>
  <si>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</si>
  <si>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</si>
  <si>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</si>
  <si>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</si>
  <si>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</si>
  <si>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</si>
  <si>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</si>
  <si>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</si>
  <si>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</si>
  <si>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</si>
  <si>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</si>
  <si>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</si>
  <si>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</si>
  <si>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</si>
  <si>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</si>
  <si>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</si>
  <si>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</si>
  <si>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</si>
  <si>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</si>
  <si>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</si>
  <si>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</si>
  <si>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</si>
  <si>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</si>
  <si>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</si>
  <si>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</si>
  <si>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</si>
  <si>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</si>
  <si>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</si>
  <si>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</si>
  <si>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</si>
  <si>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</si>
  <si>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</si>
  <si>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</si>
  <si>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</si>
  <si>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</si>
  <si>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</si>
  <si>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</si>
  <si>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</si>
  <si>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</si>
  <si>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</si>
  <si>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</si>
  <si>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</si>
  <si>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</si>
  <si>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</si>
  <si>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</si>
  <si>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</si>
  <si>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</si>
  <si>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</si>
  <si>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</si>
  <si>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</si>
  <si>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</si>
  <si>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</si>
  <si>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</si>
  <si>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</si>
  <si>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</si>
  <si>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</si>
  <si>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</si>
  <si>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</si>
  <si>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</si>
  <si>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</si>
  <si>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</si>
  <si>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</si>
  <si>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</si>
  <si>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</si>
  <si>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</si>
  <si>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</si>
  <si>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</si>
  <si>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</si>
  <si>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</si>
  <si>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</si>
  <si>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</si>
  <si>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</si>
  <si>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</si>
  <si>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</si>
  <si>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</si>
  <si>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</si>
  <si>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</si>
  <si>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</si>
  <si>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</si>
  <si>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</si>
  <si>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</si>
  <si>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</si>
  <si>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</si>
  <si>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</si>
  <si>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</si>
  <si>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</si>
  <si>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</si>
  <si>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</si>
  <si>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</si>
  <si>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</si>
  <si>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</si>
  <si>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</si>
  <si>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</si>
  <si>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</si>
  <si>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</si>
  <si>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</si>
  <si>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</si>
  <si>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</si>
  <si>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</si>
  <si>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</si>
  <si>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</si>
  <si>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</si>
  <si>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</si>
  <si>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</si>
  <si>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</si>
  <si>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</si>
  <si>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</si>
  <si>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</si>
  <si>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</si>
  <si>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</si>
  <si>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</si>
  <si>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</si>
  <si>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</si>
  <si>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</si>
  <si>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</si>
  <si>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</si>
  <si>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</si>
  <si>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</si>
  <si>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</si>
  <si>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</si>
  <si>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</si>
  <si>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</si>
  <si>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</si>
  <si>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</si>
  <si>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</si>
  <si>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</si>
  <si>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</si>
  <si>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</si>
  <si>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</si>
  <si>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</si>
  <si>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</si>
  <si>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</si>
  <si>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</si>
  <si>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</si>
  <si>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</si>
  <si>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</si>
  <si>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</si>
  <si>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</si>
  <si>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</si>
  <si>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</si>
  <si>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</si>
  <si>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</si>
  <si>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</si>
  <si>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</si>
  <si>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</si>
  <si>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</si>
  <si>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</si>
  <si>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</si>
  <si>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</si>
  <si>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</si>
  <si>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</si>
  <si>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</si>
  <si>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</si>
  <si>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</si>
  <si>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</si>
  <si>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</si>
  <si>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</si>
  <si>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</si>
  <si>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</si>
  <si>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</si>
  <si>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</si>
  <si>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</si>
  <si>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</si>
  <si>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</si>
  <si>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</si>
  <si>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</si>
  <si>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</si>
  <si>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</si>
  <si>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</si>
  <si>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</si>
  <si>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</si>
  <si>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</si>
  <si>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</si>
  <si>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</si>
  <si>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</si>
  <si>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</si>
  <si>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</si>
  <si>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</si>
  <si>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</si>
  <si>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</si>
  <si>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</si>
  <si>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</si>
  <si>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</si>
  <si>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</si>
  <si>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</si>
  <si>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</si>
  <si>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</si>
  <si>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</si>
  <si>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</si>
  <si>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</si>
  <si>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</si>
  <si>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</si>
  <si>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</si>
  <si>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</si>
  <si>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</si>
  <si>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</si>
  <si>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</si>
  <si>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</si>
  <si>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</si>
  <si>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</si>
  <si>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</si>
  <si>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</si>
  <si>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</si>
  <si>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</si>
  <si>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</si>
  <si>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</si>
  <si>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</si>
  <si>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</si>
  <si>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</si>
  <si>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</si>
  <si>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</si>
  <si>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</si>
  <si>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</si>
  <si>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</si>
  <si>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</si>
  <si>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</si>
  <si>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</si>
  <si>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</si>
  <si>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</si>
  <si>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</si>
  <si>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</si>
  <si>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</si>
  <si>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</si>
  <si>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</si>
  <si>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</si>
  <si>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</si>
  <si>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</si>
  <si>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</si>
  <si>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</si>
  <si>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</si>
  <si>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</si>
  <si>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</si>
  <si>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</si>
  <si>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</si>
  <si>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</si>
  <si>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</si>
  <si>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</si>
  <si>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</si>
  <si>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</si>
  <si>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</si>
  <si>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</si>
  <si>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</si>
  <si>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</si>
  <si>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</si>
  <si>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</si>
  <si>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</si>
  <si>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</si>
  <si>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</si>
  <si>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</si>
  <si>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</si>
  <si>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</si>
  <si>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</si>
  <si>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</si>
  <si>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</si>
  <si>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</si>
  <si>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</si>
  <si>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</si>
  <si>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</si>
  <si>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</si>
  <si>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</si>
  <si>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</si>
  <si>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</si>
  <si>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</si>
  <si>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</si>
  <si>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</si>
  <si>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</si>
  <si>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</si>
  <si>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</si>
  <si>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</si>
  <si>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</si>
  <si>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</si>
  <si>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</si>
  <si>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</si>
  <si>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</si>
  <si>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</si>
  <si>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</si>
  <si>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</si>
  <si>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</si>
  <si>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</si>
  <si>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</si>
  <si>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</si>
  <si>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</si>
  <si>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</si>
  <si>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</si>
  <si>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</si>
  <si>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</si>
  <si>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</si>
  <si>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</si>
  <si>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</si>
  <si>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</si>
  <si>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</si>
  <si>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</si>
  <si>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</si>
  <si>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</si>
  <si>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</si>
  <si>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</si>
  <si>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</si>
  <si>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</si>
  <si>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</si>
  <si>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</si>
  <si>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</si>
  <si>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</si>
  <si>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</si>
  <si>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</si>
  <si>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</si>
  <si>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</si>
  <si>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</si>
  <si>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</si>
  <si>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</si>
  <si>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</si>
  <si>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</si>
  <si>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</si>
  <si>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</si>
  <si>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</si>
  <si>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</si>
  <si>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</si>
  <si>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</si>
  <si>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</si>
  <si>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</si>
  <si>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</si>
  <si>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</si>
  <si>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</si>
  <si>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</si>
  <si>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</si>
  <si>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</si>
  <si>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</si>
  <si>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</si>
  <si>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</si>
  <si>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</si>
  <si>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</si>
  <si>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</si>
  <si>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</si>
  <si>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</si>
  <si>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</si>
  <si>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</si>
  <si>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</si>
  <si>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</si>
  <si>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</si>
  <si>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</si>
  <si>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</si>
  <si>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</si>
  <si>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</si>
  <si>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</si>
  <si>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</si>
  <si>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</si>
  <si>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</si>
  <si>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</si>
  <si>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</si>
  <si>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</si>
  <si>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</si>
  <si>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</si>
  <si>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</si>
  <si>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</si>
  <si>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</si>
  <si>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</si>
  <si>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</si>
  <si>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</si>
  <si>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</si>
  <si>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</si>
  <si>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</si>
  <si>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</si>
  <si>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</si>
  <si>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</si>
  <si>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</si>
  <si>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</si>
  <si>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</si>
  <si>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</si>
  <si>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</si>
  <si>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</si>
  <si>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</si>
  <si>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</si>
  <si>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</si>
  <si>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</si>
  <si>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</si>
  <si>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</si>
  <si>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</si>
  <si>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</si>
  <si>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</si>
  <si>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</si>
  <si>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</si>
  <si>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</si>
  <si>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</si>
  <si>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</si>
  <si>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</si>
  <si>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</si>
  <si>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</si>
  <si>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</si>
  <si>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</si>
  <si>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</si>
  <si>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</si>
  <si>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</si>
  <si>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</si>
  <si>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</si>
  <si>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</si>
  <si>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</si>
  <si>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</si>
  <si>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</si>
  <si>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</si>
  <si>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</si>
  <si>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</si>
  <si>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</si>
  <si>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</si>
  <si>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</si>
  <si>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</si>
  <si>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</si>
  <si>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</si>
  <si>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</si>
  <si>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</si>
  <si>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</si>
  <si>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</si>
  <si>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</si>
  <si>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</si>
  <si>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</si>
  <si>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</si>
  <si>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</si>
  <si>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</si>
  <si>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</si>
  <si>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</si>
  <si>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</si>
  <si>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</si>
  <si>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</si>
  <si>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</si>
  <si>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</si>
  <si>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</si>
  <si>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</si>
  <si>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</si>
  <si>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</si>
  <si>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</si>
  <si>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</si>
  <si>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</si>
  <si>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</si>
  <si>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</si>
  <si>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</si>
  <si>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</si>
  <si>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</si>
  <si>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</si>
  <si>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</si>
  <si>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</si>
  <si>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</si>
  <si>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</si>
  <si>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</si>
  <si>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</si>
  <si>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</si>
  <si>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</si>
  <si>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</si>
  <si>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</si>
  <si>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</si>
  <si>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</si>
  <si>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</si>
  <si>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</si>
  <si>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</si>
  <si>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</si>
  <si>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</si>
  <si>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</si>
  <si>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</si>
  <si>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</si>
  <si>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</si>
  <si>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</si>
  <si>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</si>
  <si>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</si>
  <si>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</si>
  <si>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</si>
  <si>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</si>
  <si>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</si>
  <si>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</si>
  <si>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</si>
  <si>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</si>
  <si>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</si>
  <si>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</si>
  <si>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</si>
  <si>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</si>
  <si>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</si>
  <si>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</si>
  <si>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</si>
  <si>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</si>
  <si>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</si>
  <si>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</si>
  <si>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</si>
  <si>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</si>
  <si>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</si>
  <si>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</si>
  <si>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</si>
  <si>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</si>
  <si>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</si>
  <si>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</si>
  <si>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</si>
  <si>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</si>
  <si>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</si>
  <si>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</si>
  <si>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</si>
  <si>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</si>
  <si>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</si>
  <si>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</si>
  <si>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</si>
  <si>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</si>
  <si>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</si>
  <si>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</si>
  <si>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</si>
  <si>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</si>
  <si>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</si>
  <si>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</si>
  <si>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</si>
  <si>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</si>
  <si>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</si>
  <si>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</si>
  <si>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</si>
  <si>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</si>
  <si>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</si>
  <si>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</si>
  <si>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</si>
  <si>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</si>
  <si>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</si>
  <si>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</si>
  <si>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</si>
  <si>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</si>
  <si>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</si>
  <si>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</si>
  <si>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</si>
  <si>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</si>
  <si>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</si>
  <si>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</si>
  <si>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</si>
  <si>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</si>
  <si>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</si>
  <si>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</si>
  <si>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</si>
  <si>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</si>
  <si>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</si>
  <si>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</si>
  <si>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</si>
  <si>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</si>
  <si>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</si>
  <si>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</si>
  <si>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</si>
  <si>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</si>
  <si>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</si>
  <si>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</si>
  <si>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</si>
  <si>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</si>
  <si>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</si>
  <si>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</si>
  <si>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</si>
  <si>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</si>
  <si>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</si>
  <si>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</si>
  <si>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</si>
  <si>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</si>
  <si>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</si>
  <si>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</si>
  <si>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</si>
  <si>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</si>
  <si>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</si>
  <si>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</si>
  <si>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</si>
  <si>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</si>
  <si>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</si>
  <si>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</si>
  <si>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</si>
  <si>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</si>
  <si>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</si>
  <si>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</si>
  <si>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</si>
  <si>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</si>
  <si>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</si>
  <si>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</si>
  <si>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</si>
  <si>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</si>
  <si>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</si>
  <si>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</si>
  <si>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</si>
  <si>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</si>
  <si>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</si>
  <si>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</si>
  <si>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</si>
  <si>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</si>
  <si>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</si>
  <si>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</si>
  <si>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</si>
  <si>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</si>
  <si>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</si>
  <si>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</si>
  <si>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</si>
  <si>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</si>
  <si>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</si>
  <si>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</si>
  <si>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</si>
  <si>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</si>
  <si>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</si>
  <si>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</si>
  <si>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</si>
  <si>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</si>
  <si>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</si>
  <si>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</si>
  <si>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</si>
  <si>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</si>
  <si>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</si>
  <si>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</si>
  <si>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</si>
  <si>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</si>
  <si>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</si>
  <si>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</si>
  <si>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</si>
  <si>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</si>
  <si>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</si>
  <si>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</si>
  <si>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</si>
  <si>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</si>
  <si>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</si>
  <si>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</si>
  <si>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</si>
  <si>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</si>
  <si>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</si>
  <si>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</si>
  <si>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</si>
  <si>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</si>
  <si>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</si>
  <si>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</si>
  <si>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</si>
  <si>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</si>
  <si>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</si>
  <si>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</si>
  <si>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</si>
  <si>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</si>
  <si>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</si>
  <si>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</si>
  <si>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</si>
  <si>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</si>
  <si>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</si>
  <si>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</si>
  <si>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</si>
  <si>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</si>
  <si>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</si>
  <si>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</si>
  <si>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</si>
  <si>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</si>
  <si>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</si>
  <si>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</si>
  <si>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</si>
  <si>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</si>
  <si>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</si>
  <si>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</si>
  <si>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</si>
  <si>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</si>
  <si>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</si>
  <si>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</si>
  <si>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</si>
  <si>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</si>
  <si>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</si>
  <si>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</si>
  <si>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</si>
  <si>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</si>
  <si>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</si>
  <si>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</si>
  <si>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</si>
  <si>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</si>
  <si>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</si>
  <si>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</si>
  <si>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</si>
  <si>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</si>
  <si>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</si>
  <si>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</si>
  <si>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</si>
  <si>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</si>
  <si>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</si>
  <si>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</si>
  <si>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</si>
  <si>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</si>
  <si>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</si>
  <si>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</si>
  <si>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</si>
  <si>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</si>
  <si>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</si>
  <si>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</si>
  <si>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</si>
  <si>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</si>
  <si>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</si>
  <si>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</si>
  <si>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</si>
  <si>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</si>
  <si>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</si>
  <si>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</si>
  <si>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</si>
  <si>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</si>
  <si>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</si>
  <si>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</si>
  <si>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</si>
  <si>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</si>
  <si>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</si>
  <si>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</si>
  <si>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</si>
  <si>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</si>
  <si>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</si>
  <si>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</si>
  <si>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</si>
  <si>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</si>
  <si>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</si>
  <si>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</si>
  <si>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</si>
  <si>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</si>
  <si>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</si>
  <si>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</si>
  <si>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</si>
  <si>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</si>
  <si>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</si>
  <si>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</si>
  <si>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</si>
  <si>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</si>
  <si>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</si>
  <si>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</si>
  <si>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</si>
  <si>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</si>
  <si>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</si>
  <si>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</si>
  <si>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</si>
  <si>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</si>
  <si>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</si>
  <si>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</si>
  <si>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</si>
  <si>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</si>
  <si>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</si>
  <si>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</si>
  <si>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</si>
  <si>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</si>
  <si>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</si>
  <si>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</si>
  <si>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</si>
  <si>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</si>
  <si>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</si>
  <si>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</si>
  <si>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</si>
  <si>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</si>
  <si>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</si>
  <si>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</si>
  <si>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</si>
  <si>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</si>
  <si>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</si>
  <si>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</si>
  <si>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</si>
  <si>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</si>
  <si>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</si>
  <si>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</si>
  <si>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</si>
  <si>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</si>
  <si>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</si>
  <si>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</si>
  <si>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</si>
  <si>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</si>
  <si>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</si>
  <si>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</si>
  <si>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</si>
  <si>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</si>
  <si>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</si>
  <si>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</si>
  <si>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</si>
  <si>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</si>
  <si>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</si>
  <si>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</si>
  <si>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</si>
  <si>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</si>
  <si>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</si>
  <si>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</si>
  <si>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</si>
  <si>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</si>
  <si>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</si>
  <si>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</si>
  <si>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</si>
  <si>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</si>
  <si>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</si>
  <si>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</si>
  <si>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</si>
  <si>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</si>
  <si>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</si>
  <si>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</si>
  <si>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</si>
  <si>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</si>
  <si>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</si>
  <si>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</si>
  <si>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</si>
  <si>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</si>
  <si>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</si>
  <si>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</si>
  <si>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</si>
  <si>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</si>
  <si>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</si>
  <si>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</si>
  <si>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</si>
  <si>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</si>
  <si>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</si>
  <si>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</si>
  <si>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</si>
  <si>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</si>
  <si>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</si>
  <si>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</si>
  <si>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</si>
  <si>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</si>
  <si>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</si>
  <si>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</si>
  <si>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</si>
  <si>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</si>
  <si>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</si>
  <si>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</si>
  <si>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</si>
  <si>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</si>
  <si>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</si>
  <si>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</si>
  <si>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</si>
  <si>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</si>
  <si>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</si>
  <si>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</si>
  <si>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</si>
  <si>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</si>
  <si>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</si>
  <si>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</si>
  <si>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</si>
  <si>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</si>
  <si>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</si>
  <si>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</si>
  <si>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</si>
  <si>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</si>
  <si>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</si>
  <si>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</si>
  <si>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</si>
  <si>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</si>
  <si>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</si>
  <si>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</si>
  <si>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</si>
  <si>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</si>
  <si>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</si>
  <si>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</si>
  <si>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</si>
  <si>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</si>
  <si>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</si>
  <si>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</si>
  <si>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</si>
  <si>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</si>
  <si>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</si>
  <si>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</si>
  <si>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</si>
  <si>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</si>
  <si>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</si>
  <si>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</si>
  <si>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</si>
  <si>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</si>
  <si>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</si>
  <si>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</si>
  <si>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</si>
  <si>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</si>
  <si>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</si>
  <si>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</si>
  <si>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</si>
  <si>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</si>
  <si>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</si>
  <si>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</si>
  <si>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</si>
  <si>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</si>
  <si>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</si>
  <si>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</si>
  <si>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</si>
  <si>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</si>
  <si>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</si>
  <si>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</si>
  <si>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</si>
  <si>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</si>
  <si>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</si>
  <si>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</si>
  <si>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</si>
  <si>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</si>
  <si>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</si>
  <si>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</si>
  <si>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</si>
  <si>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</si>
  <si>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</si>
  <si>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</si>
  <si>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</si>
  <si>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</si>
  <si>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</si>
  <si>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</si>
  <si>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</si>
  <si>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</si>
  <si>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</si>
  <si>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</si>
  <si>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</si>
  <si>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</si>
  <si>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</si>
  <si>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</si>
  <si>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</si>
  <si>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</si>
  <si>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</si>
  <si>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</si>
  <si>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</si>
  <si>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</si>
  <si>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</si>
  <si>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</si>
  <si>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</si>
  <si>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</si>
  <si>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</si>
  <si>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</si>
  <si>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</si>
  <si>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</si>
  <si>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</si>
  <si>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</si>
  <si>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</si>
  <si>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</si>
  <si>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</si>
  <si>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</si>
  <si>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</si>
  <si>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</si>
  <si>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</si>
  <si>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</si>
  <si>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</si>
  <si>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</si>
  <si>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</si>
  <si>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</si>
  <si>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</si>
  <si>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</si>
  <si>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</si>
  <si>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</si>
  <si>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</si>
  <si>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</si>
  <si>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</si>
  <si>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</si>
  <si>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</si>
  <si>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</si>
  <si>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</si>
  <si>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</si>
  <si>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</si>
  <si>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</si>
  <si>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</si>
  <si>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</si>
  <si>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</si>
  <si>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</si>
  <si>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</si>
  <si>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</si>
  <si>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</si>
  <si>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</si>
  <si>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</si>
  <si>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</si>
  <si>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</si>
  <si>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</si>
  <si>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</si>
  <si>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</si>
  <si>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</si>
  <si>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</si>
  <si>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</si>
  <si>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</si>
  <si>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</si>
  <si>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</si>
  <si>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</si>
  <si>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</si>
  <si>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</si>
  <si>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</si>
  <si>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</si>
  <si>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</si>
  <si>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</si>
  <si>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</si>
  <si>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</si>
  <si>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</si>
  <si>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</si>
  <si>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</si>
  <si>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</si>
  <si>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</si>
  <si>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</si>
  <si>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</si>
  <si>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</si>
  <si>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</si>
  <si>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</si>
  <si>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</si>
  <si>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</si>
  <si>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</si>
  <si>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</si>
  <si>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</si>
  <si>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</si>
  <si>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</si>
  <si>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</si>
  <si>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</si>
  <si>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</si>
  <si>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</si>
  <si>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</si>
  <si>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</si>
  <si>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</si>
  <si>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</si>
  <si>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</si>
  <si>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</si>
  <si>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</si>
  <si>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</si>
  <si>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</si>
  <si>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</si>
  <si>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</si>
  <si>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</si>
  <si>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</si>
  <si>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</si>
  <si>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</si>
  <si>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</si>
  <si>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</si>
  <si>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</si>
  <si>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</si>
  <si>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</si>
  <si>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</si>
  <si>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</si>
  <si>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</si>
  <si>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</si>
  <si>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</si>
  <si>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</si>
  <si>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</si>
  <si>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</si>
  <si>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</si>
  <si>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</si>
  <si>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</si>
  <si>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</si>
  <si>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</si>
  <si>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</si>
  <si>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</si>
  <si>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</si>
  <si>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</si>
  <si>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</si>
  <si>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</si>
  <si>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</si>
  <si>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</si>
  <si>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</si>
  <si>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</si>
  <si>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</si>
  <si>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</si>
  <si>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</si>
  <si>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</si>
  <si>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</si>
  <si>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</si>
  <si>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</si>
  <si>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</si>
  <si>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</si>
  <si>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</si>
  <si>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</si>
  <si>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</si>
  <si>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</si>
  <si>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</si>
  <si>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</si>
  <si>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</si>
  <si>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</si>
  <si>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</si>
  <si>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</si>
  <si>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</si>
  <si>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</si>
  <si>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</si>
  <si>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</si>
  <si>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</si>
  <si>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</si>
  <si>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</si>
  <si>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</si>
  <si>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</si>
  <si>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</si>
  <si>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</si>
  <si>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</si>
  <si>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</si>
  <si>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</si>
  <si>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</si>
  <si>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</si>
  <si>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</si>
  <si>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</si>
  <si>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</si>
  <si>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</si>
  <si>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</si>
  <si>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</si>
  <si>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</si>
  <si>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</si>
  <si>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</si>
  <si>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</si>
  <si>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</si>
  <si>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</si>
  <si>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</si>
  <si>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</si>
  <si>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</si>
  <si>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</si>
  <si>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</si>
  <si>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</si>
  <si>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</si>
  <si>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</si>
  <si>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</si>
  <si>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</si>
  <si>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</si>
  <si>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</si>
  <si>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</si>
  <si>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</si>
  <si>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</si>
  <si>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</si>
  <si>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</si>
  <si>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</si>
  <si>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</si>
  <si>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</si>
  <si>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</si>
  <si>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</si>
  <si>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</si>
  <si>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</si>
  <si>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</si>
  <si>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</si>
  <si>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</si>
  <si>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</si>
  <si>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</si>
  <si>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</si>
  <si>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</si>
  <si>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</si>
  <si>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</si>
  <si>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</si>
  <si>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</si>
  <si>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</si>
  <si>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</si>
  <si>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</si>
  <si>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</si>
  <si>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</si>
  <si>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</si>
  <si>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</si>
  <si>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</si>
  <si>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</si>
  <si>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</si>
  <si>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</si>
  <si>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</si>
  <si>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</si>
  <si>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</si>
  <si>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</si>
  <si>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</si>
  <si>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</si>
  <si>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</si>
  <si>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</si>
  <si>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</si>
  <si>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</si>
  <si>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</si>
  <si>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</si>
  <si>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</si>
  <si>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</si>
  <si>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</si>
  <si>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</si>
  <si>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</si>
  <si>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</si>
  <si>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</si>
  <si>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</si>
  <si>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</si>
  <si>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</si>
  <si>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</si>
  <si>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</si>
  <si>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</si>
  <si>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</si>
  <si>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</si>
  <si>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</si>
  <si>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</si>
  <si>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</si>
  <si>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</si>
  <si>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</si>
  <si>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</si>
  <si>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</si>
  <si>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</si>
  <si>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</si>
  <si>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</si>
  <si>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</si>
  <si>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</si>
  <si>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</si>
  <si>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</si>
  <si>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</si>
  <si>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</si>
  <si>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</si>
  <si>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</si>
  <si>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</si>
  <si>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</si>
  <si>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</si>
  <si>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</si>
  <si>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</si>
  <si>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</si>
  <si>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</si>
  <si>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</si>
  <si>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</si>
  <si>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</si>
  <si>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</si>
  <si>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</si>
  <si>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</si>
  <si>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</si>
  <si>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</si>
  <si>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</si>
  <si>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</si>
  <si>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</si>
  <si>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</si>
  <si>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</si>
  <si>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</si>
  <si>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</si>
  <si>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</si>
  <si>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</si>
  <si>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</si>
  <si>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</si>
  <si>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</si>
  <si>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</si>
  <si>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</si>
  <si>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</si>
  <si>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</si>
  <si>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</si>
  <si>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</si>
  <si>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</si>
  <si>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</si>
  <si>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</si>
  <si>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</si>
  <si>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</si>
  <si>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</si>
  <si>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</si>
  <si>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</si>
  <si>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</si>
  <si>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</si>
  <si>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</si>
  <si>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</si>
  <si>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</si>
  <si>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</si>
  <si>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</si>
  <si>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</si>
  <si>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</si>
  <si>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</si>
  <si>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</si>
  <si>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</si>
  <si>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</si>
  <si>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</si>
  <si>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</si>
  <si>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</si>
  <si>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</si>
  <si>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</si>
  <si>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</si>
  <si>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</si>
  <si>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</si>
  <si>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</si>
  <si>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</si>
  <si>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</si>
  <si>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</si>
  <si>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</si>
  <si>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</si>
  <si>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</si>
  <si>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</si>
  <si>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</si>
  <si>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</si>
  <si>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</si>
  <si>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</si>
  <si>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</si>
  <si>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</si>
  <si>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</si>
  <si>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</si>
  <si>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</si>
  <si>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</si>
  <si>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</si>
  <si>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</si>
  <si>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</si>
  <si>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</si>
  <si>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</si>
  <si>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</si>
  <si>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</si>
  <si>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</si>
  <si>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</si>
  <si>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</si>
  <si>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</si>
  <si>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</si>
  <si>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</si>
  <si>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</si>
  <si>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</si>
  <si>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</si>
  <si>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</si>
  <si>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</si>
  <si>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</si>
  <si>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</si>
  <si>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</si>
  <si>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</si>
  <si>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</si>
  <si>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</si>
  <si>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</si>
  <si>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</si>
  <si>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</si>
  <si>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</si>
  <si>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</si>
  <si>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</si>
  <si>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</si>
  <si>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</si>
  <si>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</si>
  <si>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</si>
  <si>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</si>
  <si>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</si>
  <si>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</si>
  <si>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</si>
  <si>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</si>
  <si>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</si>
  <si>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</si>
  <si>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</si>
  <si>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</si>
  <si>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</si>
  <si>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</si>
  <si>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</si>
  <si>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</si>
  <si>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</si>
  <si>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</si>
  <si>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</si>
  <si>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</si>
  <si>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</si>
  <si>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</si>
  <si>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</si>
  <si>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</si>
  <si>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</si>
  <si>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</si>
  <si>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</si>
  <si>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</si>
  <si>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</si>
  <si>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</si>
  <si>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</si>
  <si>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</si>
  <si>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</si>
  <si>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</si>
  <si>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</si>
  <si>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</si>
  <si>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</si>
  <si>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</si>
  <si>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</si>
  <si>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</si>
  <si>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</si>
  <si>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</si>
  <si>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</si>
  <si>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</si>
  <si>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</si>
  <si>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</si>
  <si>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</si>
  <si>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</si>
  <si>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</si>
  <si>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</si>
  <si>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</si>
  <si>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</si>
  <si>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</si>
  <si>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</si>
  <si>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</si>
  <si>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</si>
  <si>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</si>
  <si>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</si>
  <si>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</si>
  <si>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</si>
  <si>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</si>
  <si>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</si>
  <si>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</si>
  <si>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</si>
  <si>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</si>
  <si>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</si>
  <si>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</si>
  <si>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</si>
  <si>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</si>
  <si>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</si>
  <si>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</si>
  <si>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</si>
  <si>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</si>
  <si>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</si>
  <si>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</si>
  <si>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</si>
  <si>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</si>
  <si>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</si>
  <si>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</si>
  <si>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</si>
  <si>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</si>
  <si>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</si>
  <si>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</si>
  <si>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</si>
  <si>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</si>
  <si>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</si>
  <si>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</si>
  <si>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</si>
  <si>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</si>
  <si>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</si>
  <si>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</si>
  <si>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</si>
  <si>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</si>
  <si>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</si>
  <si>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</si>
  <si>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</si>
  <si>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</si>
  <si>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</si>
  <si>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</si>
  <si>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</si>
  <si>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</si>
  <si>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</si>
  <si>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</si>
  <si>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</si>
  <si>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</si>
  <si>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</si>
  <si>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</si>
  <si>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</si>
  <si>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</si>
  <si>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</si>
  <si>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</si>
  <si>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</si>
  <si>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</si>
  <si>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</si>
  <si>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</si>
  <si>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</si>
  <si>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</si>
  <si>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</si>
  <si>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</si>
  <si>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</si>
  <si>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</si>
  <si>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</si>
  <si>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</si>
  <si>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</si>
  <si>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</si>
  <si>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</si>
  <si>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</si>
  <si>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</si>
  <si>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</si>
  <si>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</si>
  <si>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</si>
  <si>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</si>
  <si>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</si>
  <si>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</si>
  <si>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</si>
  <si>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</si>
  <si>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</si>
  <si>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</si>
  <si>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</si>
  <si>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</si>
  <si>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</si>
  <si>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</si>
  <si>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</si>
  <si>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</si>
  <si>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</si>
  <si>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</si>
  <si>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</si>
  <si>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</si>
  <si>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</si>
  <si>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</si>
  <si>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</si>
  <si>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</si>
  <si>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</si>
  <si>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</si>
  <si>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</si>
  <si>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</si>
  <si>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</si>
  <si>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</si>
  <si>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</si>
  <si>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</si>
  <si>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</si>
  <si>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</si>
  <si>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</si>
  <si>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</si>
  <si>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</si>
  <si>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</si>
  <si>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</si>
  <si>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</si>
  <si>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</si>
  <si>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</si>
  <si>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</si>
  <si>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</si>
  <si>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</si>
  <si>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</si>
  <si>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</si>
  <si>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</si>
  <si>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</si>
  <si>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</si>
  <si>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</si>
  <si>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</si>
  <si>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</si>
  <si>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</si>
  <si>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</si>
  <si>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</si>
  <si>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</si>
  <si>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</si>
  <si>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</si>
  <si>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</si>
  <si>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</si>
  <si>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</si>
  <si>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</si>
  <si>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</si>
  <si>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</si>
  <si>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</si>
  <si>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</si>
  <si>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</si>
  <si>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</si>
  <si>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</si>
  <si>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</si>
  <si>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</si>
  <si>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</si>
  <si>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</si>
  <si>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</si>
  <si>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</si>
  <si>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</si>
  <si>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</si>
  <si>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</si>
  <si>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</si>
  <si>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</si>
  <si>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</si>
  <si>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</si>
  <si>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</si>
  <si>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</si>
  <si>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</si>
  <si>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</si>
  <si>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</si>
  <si>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</si>
  <si>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</si>
  <si>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</si>
  <si>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</si>
  <si>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</si>
  <si>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</si>
  <si>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</si>
  <si>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</si>
  <si>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</si>
  <si>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</si>
  <si>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</si>
  <si>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</si>
  <si>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</si>
  <si>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</si>
  <si>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</si>
  <si>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</si>
  <si>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</si>
  <si>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</si>
  <si>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</si>
  <si>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</si>
  <si>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</si>
  <si>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</si>
  <si>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</si>
  <si>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</si>
  <si>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</si>
  <si>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</si>
  <si>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</si>
  <si>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</si>
  <si>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</si>
  <si>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</si>
  <si>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</si>
  <si>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</si>
  <si>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</si>
  <si>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</si>
  <si>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</si>
  <si>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</si>
  <si>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</si>
  <si>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</si>
  <si>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</si>
  <si>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</si>
  <si>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</si>
  <si>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</si>
  <si>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</si>
  <si>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</si>
  <si>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</si>
  <si>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</si>
  <si>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</si>
  <si>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</si>
  <si>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</si>
  <si>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</si>
  <si>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</si>
  <si>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</si>
  <si>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</si>
  <si>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</si>
  <si>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</si>
  <si>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</si>
  <si>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</si>
  <si>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</si>
  <si>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</si>
  <si>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</si>
  <si>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</si>
  <si>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</si>
  <si>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</si>
  <si>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</si>
  <si>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</si>
  <si>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</si>
  <si>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</si>
  <si>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</si>
  <si>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</si>
  <si>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</si>
  <si>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</si>
  <si>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</si>
  <si>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</si>
  <si>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</si>
  <si>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</si>
  <si>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</si>
  <si>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</si>
  <si>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</si>
  <si>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</si>
  <si>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</si>
  <si>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</si>
  <si>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</si>
  <si>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</si>
  <si>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</si>
  <si>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</si>
  <si>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</si>
  <si>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</si>
  <si>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</si>
  <si>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</si>
  <si>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</si>
  <si>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</si>
  <si>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</si>
  <si>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</si>
  <si>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</si>
  <si>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</si>
  <si>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</si>
  <si>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</si>
  <si>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</si>
  <si>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</si>
  <si>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</si>
  <si>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</si>
  <si>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</si>
  <si>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</si>
  <si>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</si>
  <si>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</si>
  <si>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</si>
  <si>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</si>
  <si>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</si>
  <si>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</si>
  <si>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</si>
  <si>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</si>
  <si>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</si>
  <si>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</si>
  <si>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</si>
  <si>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</si>
  <si>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</si>
  <si>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</si>
  <si>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</si>
  <si>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</si>
  <si>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</si>
  <si>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</si>
  <si>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</si>
  <si>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</si>
  <si>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</si>
  <si>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</si>
  <si>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</si>
  <si>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</si>
  <si>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</si>
  <si>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</si>
  <si>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</si>
  <si>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</si>
  <si>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</si>
  <si>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</si>
  <si>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</si>
  <si>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</si>
  <si>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</si>
  <si>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</si>
  <si>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</si>
  <si>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</si>
  <si>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</si>
  <si>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</si>
  <si>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</si>
  <si>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</si>
  <si>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</si>
  <si>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</si>
  <si>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</si>
  <si>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</si>
  <si>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</si>
  <si>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</si>
  <si>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</si>
  <si>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</si>
  <si>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</si>
  <si>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</si>
  <si>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</si>
  <si>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</si>
  <si>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</si>
  <si>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</si>
  <si>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</si>
  <si>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</si>
  <si>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</si>
  <si>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</si>
  <si>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</si>
  <si>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</si>
  <si>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</si>
  <si>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</si>
  <si>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</si>
  <si>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</si>
  <si>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</si>
  <si>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</si>
  <si>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</si>
  <si>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</si>
  <si>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</si>
  <si>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</si>
  <si>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</si>
  <si>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</si>
  <si>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</si>
  <si>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</si>
  <si>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</si>
  <si>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</si>
  <si>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</si>
  <si>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</si>
  <si>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</si>
  <si>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</si>
  <si>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</si>
  <si>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</si>
  <si>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</si>
  <si>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</si>
  <si>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</si>
  <si>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</si>
  <si>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</si>
  <si>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</si>
  <si>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</si>
  <si>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</si>
  <si>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</si>
  <si>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</si>
  <si>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</si>
  <si>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</si>
  <si>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</si>
  <si>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</si>
  <si>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</si>
  <si>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</si>
  <si>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</si>
  <si>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</si>
  <si>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</si>
  <si>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</si>
  <si>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</si>
  <si>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</si>
  <si>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</si>
  <si>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</si>
  <si>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</si>
  <si>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</si>
  <si>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</si>
  <si>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</si>
  <si>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</si>
  <si>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</si>
  <si>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</si>
  <si>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</si>
  <si>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</si>
  <si>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</si>
  <si>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</si>
  <si>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</si>
  <si>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</si>
  <si>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</si>
  <si>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</si>
  <si>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</si>
  <si>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</si>
  <si>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</si>
  <si>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</si>
  <si>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</si>
  <si>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</si>
  <si>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</si>
  <si>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</si>
  <si>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</si>
  <si>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</si>
  <si>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</si>
  <si>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</si>
  <si>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</si>
  <si>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</si>
  <si>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</si>
  <si>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</si>
  <si>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</si>
  <si>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</si>
  <si>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</si>
  <si>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</si>
  <si>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</si>
  <si>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</si>
  <si>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</si>
  <si>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</si>
  <si>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</si>
  <si>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</si>
  <si>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</si>
  <si>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</si>
  <si>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</si>
  <si>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</si>
  <si>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</si>
  <si>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</si>
  <si>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</si>
  <si>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</si>
  <si>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</si>
  <si>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</si>
  <si>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</si>
  <si>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</si>
  <si>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</si>
  <si>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</si>
  <si>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</si>
  <si>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</si>
  <si>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</si>
  <si>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</si>
  <si>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</si>
  <si>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</si>
  <si>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</si>
  <si>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</si>
  <si>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</si>
  <si>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</si>
  <si>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</si>
  <si>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</si>
  <si>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</si>
  <si>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</si>
  <si>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</si>
  <si>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</si>
  <si>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</si>
  <si>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</si>
  <si>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</si>
  <si>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</si>
  <si>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</si>
  <si>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</si>
  <si>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</si>
  <si>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</si>
  <si>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</si>
  <si>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</si>
  <si>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</si>
  <si>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</si>
  <si>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</si>
  <si>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</si>
  <si>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</si>
  <si>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</si>
  <si>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</si>
  <si>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</si>
  <si>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</si>
  <si>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</si>
  <si>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</si>
  <si>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</si>
  <si>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</si>
  <si>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</si>
  <si>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</si>
  <si>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</si>
  <si>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</si>
  <si>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</si>
  <si>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</si>
  <si>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</si>
  <si>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</si>
  <si>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</si>
  <si>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</si>
  <si>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</si>
  <si>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</si>
  <si>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</si>
  <si>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</si>
  <si>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</si>
  <si>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</si>
  <si>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</si>
  <si>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</si>
  <si>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</si>
  <si>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</si>
  <si>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</si>
  <si>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</si>
  <si>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</si>
  <si>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</si>
  <si>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</si>
  <si>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</si>
  <si>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</si>
  <si>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</si>
  <si>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</si>
  <si>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</si>
  <si>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</si>
  <si>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</si>
  <si>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</si>
  <si>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</si>
  <si>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</si>
  <si>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</si>
  <si>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</si>
  <si>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</si>
  <si>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</si>
  <si>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</si>
  <si>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</si>
  <si>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</si>
  <si>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</si>
  <si>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</si>
  <si>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</si>
  <si>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</si>
  <si>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</si>
  <si>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</si>
  <si>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</si>
  <si>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</si>
  <si>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</si>
  <si>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</si>
  <si>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</si>
  <si>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</si>
  <si>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</si>
  <si>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</si>
  <si>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</si>
  <si>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</si>
  <si>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</si>
  <si>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</si>
  <si>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</si>
  <si>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</si>
  <si>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</si>
  <si>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</si>
  <si>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</si>
  <si>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</si>
  <si>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</si>
  <si>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</si>
  <si>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</si>
  <si>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</si>
  <si>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</si>
  <si>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</si>
  <si>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</si>
  <si>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</si>
  <si>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</si>
  <si>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</si>
  <si>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</si>
  <si>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</si>
  <si>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</si>
  <si>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</si>
  <si>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</si>
  <si>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</si>
  <si>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</si>
  <si>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</si>
  <si>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</si>
  <si>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</si>
  <si>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</si>
  <si>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</si>
  <si>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</si>
  <si>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</si>
  <si>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</si>
  <si>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</si>
  <si>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</si>
  <si>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</si>
  <si>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</si>
  <si>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</si>
  <si>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</si>
  <si>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</si>
  <si>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</si>
  <si>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</si>
  <si>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</si>
  <si>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</si>
  <si>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</si>
  <si>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</si>
  <si>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</si>
  <si>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</si>
  <si>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</si>
  <si>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</si>
  <si>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</si>
  <si>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</si>
  <si>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</si>
  <si>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</si>
  <si>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</si>
  <si>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</si>
  <si>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</si>
  <si>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</si>
  <si>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</si>
  <si>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</si>
  <si>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</si>
  <si>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</si>
  <si>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</si>
  <si>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</si>
  <si>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</si>
  <si>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</si>
  <si>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</si>
  <si>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</si>
  <si>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</si>
  <si>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</si>
  <si>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</si>
  <si>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</si>
  <si>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</si>
  <si>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</si>
  <si>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</si>
  <si>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</si>
  <si>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</si>
  <si>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</si>
  <si>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</si>
  <si>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</si>
  <si>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</si>
  <si>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</si>
  <si>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</si>
  <si>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</si>
  <si>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</si>
  <si>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</si>
  <si>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</si>
  <si>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</si>
  <si>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</si>
  <si>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</si>
  <si>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</si>
  <si>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</si>
  <si>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</si>
  <si>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</si>
  <si>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</si>
  <si>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</si>
  <si>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</si>
  <si>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</si>
  <si>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</si>
  <si>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</si>
  <si>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</si>
  <si>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</si>
  <si>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</si>
  <si>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</si>
  <si>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</si>
  <si>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</si>
  <si>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</si>
  <si>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</si>
  <si>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</si>
  <si>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</si>
  <si>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</si>
  <si>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</si>
  <si>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</si>
  <si>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</si>
  <si>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</si>
  <si>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</si>
  <si>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</si>
  <si>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</si>
  <si>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</si>
  <si>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</si>
  <si>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</si>
  <si>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</si>
  <si>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</si>
  <si>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</si>
  <si>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</si>
  <si>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</si>
  <si>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</si>
  <si>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</si>
  <si>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</si>
  <si>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</si>
  <si>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</si>
  <si>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</si>
  <si>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</si>
  <si>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</si>
  <si>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</si>
  <si>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</si>
  <si>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</si>
  <si>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</si>
  <si>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</si>
  <si>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</si>
  <si>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</si>
  <si>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</si>
  <si>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</si>
  <si>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</si>
  <si>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</si>
  <si>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</si>
  <si>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</si>
  <si>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</si>
  <si>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</si>
  <si>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</si>
  <si>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</si>
  <si>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</si>
  <si>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</si>
  <si>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</si>
  <si>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</si>
  <si>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</si>
  <si>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</si>
  <si>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</si>
  <si>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</si>
  <si>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</si>
  <si>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</si>
  <si>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</si>
  <si>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</si>
  <si>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</si>
  <si>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</si>
  <si>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</si>
  <si>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</si>
  <si>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</si>
  <si>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</si>
  <si>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</si>
  <si>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</si>
  <si>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</si>
  <si>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</si>
  <si>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</si>
  <si>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</si>
  <si>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</si>
  <si>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</si>
  <si>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</si>
  <si>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</si>
  <si>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</si>
  <si>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</si>
  <si>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</si>
  <si>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</si>
  <si>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</si>
  <si>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</si>
  <si>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</si>
  <si>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</si>
  <si>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</si>
  <si>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</si>
  <si>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</si>
  <si>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</si>
  <si>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</si>
  <si>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</si>
  <si>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</si>
  <si>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</si>
  <si>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</si>
  <si>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</si>
  <si>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</si>
  <si>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</si>
  <si>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</si>
  <si>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</si>
  <si>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</si>
  <si>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</si>
  <si>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</si>
  <si>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</si>
  <si>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</si>
  <si>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</si>
  <si>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</si>
  <si>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</si>
  <si>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</si>
  <si>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</si>
  <si>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</si>
  <si>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</si>
  <si>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</si>
  <si>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</si>
  <si>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</si>
  <si>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</si>
  <si>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</si>
  <si>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</si>
  <si>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</si>
  <si>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</si>
  <si>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</si>
  <si>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</si>
  <si>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</si>
  <si>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</si>
  <si>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</si>
  <si>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</si>
  <si>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</si>
  <si>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</si>
  <si>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</si>
  <si>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</si>
  <si>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</si>
  <si>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</si>
  <si>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</si>
  <si>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</si>
  <si>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</si>
  <si>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</si>
  <si>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</si>
  <si>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</si>
  <si>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</si>
  <si>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</si>
  <si>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</si>
  <si>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</si>
  <si>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</si>
  <si>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</si>
  <si>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</si>
  <si>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</si>
  <si>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</si>
  <si>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</si>
  <si>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</si>
  <si>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</si>
  <si>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</si>
  <si>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</si>
  <si>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</si>
  <si>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</si>
  <si>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</si>
  <si>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</si>
  <si>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</si>
  <si>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</si>
  <si>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</si>
  <si>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</si>
  <si>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</si>
  <si>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</si>
  <si>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</si>
  <si>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</si>
  <si>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</si>
  <si>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</si>
  <si>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</si>
  <si>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</si>
  <si>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</si>
  <si>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</si>
  <si>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</si>
  <si>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</si>
  <si>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</si>
  <si>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</si>
  <si>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</si>
  <si>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</si>
  <si>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</si>
  <si>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</si>
  <si>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</si>
  <si>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</si>
  <si>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</si>
  <si>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</si>
  <si>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</si>
  <si>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</si>
  <si>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</si>
  <si>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</si>
  <si>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</si>
  <si>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</si>
  <si>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</si>
  <si>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</si>
  <si>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</si>
  <si>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</si>
  <si>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</si>
  <si>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</si>
  <si>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</si>
  <si>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</si>
  <si>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</si>
  <si>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</si>
  <si>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</si>
  <si>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</si>
  <si>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</si>
  <si>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</si>
  <si>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</si>
  <si>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</si>
  <si>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</si>
  <si>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</si>
  <si>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</si>
  <si>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</si>
  <si>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</si>
  <si>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</si>
  <si>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</si>
  <si>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</si>
  <si>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</si>
  <si>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</si>
  <si>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</si>
  <si>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</si>
  <si>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</si>
  <si>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</si>
  <si>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</si>
  <si>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</si>
  <si>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</si>
  <si>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</si>
  <si>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</si>
  <si>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</si>
  <si>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</si>
  <si>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</si>
  <si>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</si>
  <si>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</si>
  <si>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</si>
  <si>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</si>
  <si>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</si>
  <si>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</si>
  <si>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</si>
  <si>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</si>
  <si>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</si>
  <si>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</si>
  <si>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</si>
  <si>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</si>
  <si>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</si>
  <si>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</si>
  <si>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</si>
  <si>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</si>
  <si>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</si>
  <si>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</si>
  <si>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</si>
  <si>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</si>
  <si>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</si>
  <si>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</si>
  <si>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</si>
  <si>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</si>
  <si>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</si>
  <si>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</si>
  <si>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</si>
  <si>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</si>
  <si>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</si>
  <si>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</si>
  <si>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</si>
  <si>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</si>
  <si>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</si>
  <si>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</si>
  <si>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</si>
  <si>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</si>
  <si>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</si>
  <si>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</si>
  <si>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</si>
  <si>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</si>
  <si>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</si>
  <si>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</si>
  <si>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</si>
  <si>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</si>
  <si>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</si>
  <si>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</si>
  <si>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</si>
  <si>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</si>
  <si>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</si>
  <si>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</si>
  <si>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</si>
  <si>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</si>
  <si>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</si>
  <si>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</si>
  <si>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</si>
  <si>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</si>
  <si>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</si>
  <si>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</si>
  <si>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</si>
  <si>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</si>
  <si>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</si>
  <si>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</si>
  <si>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</si>
  <si>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</si>
  <si>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</si>
  <si>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</si>
  <si>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</si>
  <si>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</si>
  <si>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</si>
  <si>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</si>
  <si>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</si>
  <si>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</si>
  <si>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</si>
  <si>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</si>
  <si>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</si>
  <si>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</si>
  <si>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</si>
  <si>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</si>
  <si>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</si>
  <si>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</si>
  <si>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</si>
  <si>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</si>
  <si>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</si>
  <si>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</si>
  <si>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</si>
  <si>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</si>
  <si>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</si>
  <si>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</si>
  <si>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</si>
  <si>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</si>
  <si>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</si>
  <si>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</si>
  <si>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</si>
  <si>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</si>
  <si>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</si>
  <si>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</si>
  <si>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</si>
  <si>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</si>
  <si>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</si>
  <si>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</si>
  <si>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</si>
  <si>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</si>
  <si>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</si>
  <si>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</si>
  <si>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</si>
  <si>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</si>
  <si>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</si>
  <si>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</si>
  <si>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</si>
  <si>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</si>
  <si>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</si>
  <si>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</si>
  <si>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</si>
  <si>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</si>
  <si>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</si>
  <si>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</si>
  <si>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</si>
  <si>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</si>
  <si>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</si>
  <si>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</si>
  <si>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</si>
  <si>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</si>
  <si>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</si>
  <si>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</si>
  <si>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</si>
  <si>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</si>
  <si>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</si>
  <si>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</si>
  <si>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</si>
  <si>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</si>
  <si>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</si>
  <si>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</si>
  <si>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</si>
  <si>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</si>
  <si>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</si>
  <si>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</si>
  <si>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</si>
  <si>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</si>
  <si>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</si>
  <si>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</si>
  <si>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</si>
  <si>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</si>
  <si>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</si>
  <si>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</si>
  <si>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</si>
  <si>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</si>
  <si>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</si>
  <si>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</si>
  <si>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</si>
  <si>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</si>
  <si>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</si>
  <si>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</si>
  <si>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</si>
  <si>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</si>
  <si>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</si>
  <si>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</si>
  <si>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</si>
  <si>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</si>
  <si>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</si>
  <si>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</si>
  <si>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</si>
  <si>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</si>
  <si>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</si>
  <si>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</si>
  <si>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</si>
  <si>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</si>
  <si>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</si>
  <si>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</si>
  <si>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</si>
  <si>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</si>
  <si>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</si>
  <si>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</si>
  <si>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</si>
  <si>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</si>
  <si>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</si>
  <si>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</si>
  <si>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</si>
  <si>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</si>
  <si>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</si>
  <si>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</si>
  <si>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</si>
  <si>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</si>
  <si>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</si>
  <si>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</si>
  <si>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</si>
  <si>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</si>
  <si>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</si>
  <si>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</si>
  <si>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</si>
  <si>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</si>
  <si>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</si>
  <si>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</si>
  <si>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</si>
  <si>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</si>
  <si>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</si>
  <si>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</si>
  <si>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</si>
  <si>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</si>
  <si>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</si>
  <si>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</si>
  <si>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</si>
  <si>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</si>
  <si>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</si>
  <si>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</si>
  <si>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</si>
  <si>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</si>
  <si>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</si>
  <si>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</si>
  <si>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</si>
  <si>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</si>
  <si>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</si>
  <si>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</si>
  <si>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</si>
  <si>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</si>
  <si>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</si>
  <si>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</si>
  <si>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</si>
  <si>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</si>
  <si>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</si>
  <si>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</si>
  <si>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</si>
  <si>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</si>
  <si>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</si>
  <si>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</si>
  <si>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</si>
  <si>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</si>
  <si>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</si>
  <si>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</si>
  <si>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</si>
  <si>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</si>
  <si>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</si>
  <si>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</si>
  <si>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</si>
  <si>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</si>
  <si>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</si>
  <si>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</si>
  <si>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</si>
  <si>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</si>
  <si>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</si>
  <si>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</si>
  <si>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</si>
  <si>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</si>
  <si>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</si>
  <si>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</si>
  <si>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</si>
  <si>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</si>
  <si>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</si>
  <si>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</si>
  <si>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</si>
  <si>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</si>
  <si>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</si>
  <si>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</si>
  <si>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</si>
  <si>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</si>
  <si>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</si>
  <si>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</si>
  <si>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</si>
  <si>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</si>
  <si>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</si>
  <si>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</si>
  <si>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</si>
  <si>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</si>
  <si>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</si>
  <si>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</si>
  <si>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</si>
  <si>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</si>
  <si>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</si>
  <si>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</si>
  <si>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</si>
  <si>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</si>
  <si>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</si>
  <si>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</si>
  <si>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</si>
  <si>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</si>
  <si>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</si>
  <si>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</si>
  <si>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</si>
  <si>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</si>
  <si>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</si>
  <si>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</si>
  <si>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</si>
  <si>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</si>
  <si>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</si>
  <si>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</si>
  <si>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</si>
  <si>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</si>
  <si>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</si>
  <si>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</si>
  <si>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</si>
  <si>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</si>
  <si>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</si>
  <si>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</si>
  <si>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</si>
  <si>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</si>
  <si>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</si>
  <si>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</si>
  <si>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</si>
  <si>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</si>
  <si>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</si>
  <si>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</si>
  <si>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</si>
  <si>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</si>
  <si>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</si>
  <si>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</si>
  <si>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</si>
  <si>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</si>
  <si>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</si>
  <si>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</si>
  <si>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</si>
  <si>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</si>
  <si>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</si>
  <si>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</si>
  <si>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</si>
  <si>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</si>
  <si>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</si>
  <si>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</si>
  <si>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</si>
  <si>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</si>
  <si>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</si>
  <si>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</si>
  <si>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</si>
  <si>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</si>
  <si>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</si>
  <si>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</si>
  <si>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</si>
  <si>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</si>
  <si>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</si>
  <si>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</si>
  <si>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</si>
  <si>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</si>
  <si>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</si>
  <si>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</si>
  <si>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</si>
  <si>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</si>
  <si>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</si>
  <si>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</si>
  <si>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</si>
  <si>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</si>
  <si>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</si>
  <si>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</si>
  <si>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</si>
  <si>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</si>
  <si>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</si>
  <si>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</si>
  <si>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</si>
  <si>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</si>
  <si>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</si>
  <si>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</si>
  <si>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</si>
  <si>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</si>
  <si>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</si>
  <si>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</si>
  <si>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</si>
  <si>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</si>
  <si>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</si>
  <si>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</si>
  <si>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</si>
  <si>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</si>
  <si>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</si>
  <si>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</si>
  <si>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</si>
  <si>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</si>
  <si>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</si>
  <si>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</si>
  <si>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</si>
  <si>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</si>
  <si>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</si>
  <si>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</si>
  <si>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</si>
  <si>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</si>
  <si>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</si>
  <si>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</si>
  <si>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</si>
  <si>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</si>
  <si>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</si>
  <si>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</si>
  <si>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</si>
  <si>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</si>
  <si>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</si>
  <si>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</si>
  <si>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</si>
  <si>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</si>
  <si>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</si>
  <si>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</si>
  <si>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</si>
  <si>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</si>
  <si>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</si>
  <si>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</si>
  <si>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</si>
  <si>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</si>
  <si>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</si>
  <si>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</si>
  <si>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</si>
  <si>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</si>
  <si>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</si>
  <si>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</si>
  <si>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</si>
  <si>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</si>
  <si>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</si>
  <si>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</si>
  <si>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</si>
  <si>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</si>
  <si>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</si>
  <si>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</si>
  <si>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</si>
  <si>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</si>
  <si>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</si>
  <si>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</si>
  <si>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</si>
  <si>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</si>
  <si>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</si>
  <si>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</si>
  <si>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</si>
  <si>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</si>
  <si>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</si>
  <si>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</si>
  <si>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</si>
  <si>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</si>
  <si>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</si>
  <si>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</si>
  <si>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</si>
  <si>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</si>
  <si>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</si>
  <si>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</si>
  <si>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</si>
  <si>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</si>
  <si>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</si>
  <si>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</si>
  <si>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</si>
  <si>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</si>
  <si>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</si>
  <si>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</si>
  <si>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</si>
  <si>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</si>
  <si>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</si>
  <si>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</si>
  <si>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</si>
  <si>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</si>
  <si>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</si>
  <si>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</si>
  <si>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</si>
  <si>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</si>
  <si>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</si>
  <si>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</si>
  <si>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</si>
  <si>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</si>
  <si>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</si>
  <si>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</si>
  <si>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</si>
  <si>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</si>
  <si>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</si>
  <si>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</si>
  <si>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</si>
  <si>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</si>
  <si>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</si>
  <si>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</si>
  <si>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</si>
  <si>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</si>
  <si>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</si>
  <si>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</si>
  <si>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</si>
  <si>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</si>
  <si>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</si>
  <si>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</si>
  <si>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</si>
  <si>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</si>
  <si>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</si>
  <si>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</si>
  <si>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</si>
  <si>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</si>
  <si>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</si>
  <si>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</si>
  <si>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</si>
  <si>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</si>
  <si>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</si>
  <si>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</si>
  <si>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</si>
  <si>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</si>
  <si>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</si>
  <si>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</si>
  <si>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</si>
  <si>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</si>
  <si>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</si>
  <si>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</si>
  <si>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</si>
  <si>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</si>
  <si>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</si>
  <si>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</si>
  <si>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</si>
  <si>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</si>
  <si>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</si>
  <si>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</si>
  <si>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</si>
  <si>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</si>
  <si>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</si>
  <si>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</si>
  <si>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</si>
  <si>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</si>
  <si>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</si>
  <si>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</si>
  <si>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</si>
  <si>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</si>
  <si>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</si>
  <si>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</si>
  <si>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</si>
  <si>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</si>
  <si>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</si>
  <si>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</si>
  <si>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</si>
  <si>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</si>
  <si>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</si>
  <si>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</si>
  <si>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</si>
  <si>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</si>
  <si>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</si>
  <si>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</si>
  <si>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</si>
  <si>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</si>
  <si>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</si>
  <si>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</si>
  <si>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</si>
  <si>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</si>
  <si>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</si>
  <si>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</si>
  <si>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</si>
  <si>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</si>
  <si>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</si>
  <si>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</si>
  <si>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</si>
  <si>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</si>
  <si>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</si>
  <si>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</si>
  <si>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</si>
  <si>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</si>
  <si>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</si>
  <si>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</si>
  <si>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</si>
  <si>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</si>
  <si>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</si>
  <si>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</si>
  <si>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</si>
  <si>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</si>
  <si>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</si>
  <si>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</si>
  <si>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</si>
  <si>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</si>
  <si>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</si>
  <si>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</si>
  <si>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</si>
  <si>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</si>
  <si>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</si>
  <si>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</si>
  <si>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</si>
  <si>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</si>
  <si>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</si>
  <si>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</si>
  <si>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</si>
  <si>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</si>
  <si>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</si>
  <si>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</si>
  <si>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</si>
  <si>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</si>
  <si>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</si>
  <si>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</si>
  <si>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</si>
  <si>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</si>
  <si>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</si>
  <si>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</si>
  <si>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</si>
  <si>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</si>
  <si>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</si>
  <si>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</si>
  <si>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</si>
  <si>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</si>
  <si>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</si>
  <si>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</si>
  <si>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</si>
  <si>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</si>
  <si>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</si>
  <si>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</si>
  <si>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</si>
  <si>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</si>
  <si>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</si>
  <si>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</si>
  <si>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</si>
  <si>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</si>
  <si>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</si>
  <si>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</si>
  <si>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</si>
  <si>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</si>
  <si>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</si>
  <si>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</si>
  <si>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</si>
  <si>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</si>
  <si>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</si>
  <si>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</si>
  <si>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</si>
  <si>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</si>
  <si>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</si>
  <si>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</si>
  <si>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</si>
  <si>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</si>
  <si>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</si>
  <si>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</si>
  <si>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</si>
  <si>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</si>
  <si>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</si>
  <si>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</si>
  <si>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</si>
  <si>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</si>
  <si>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</si>
  <si>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</si>
  <si>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</si>
  <si>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</si>
  <si>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</si>
  <si>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</si>
  <si>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</si>
  <si>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</si>
  <si>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</si>
  <si>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</si>
  <si>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</si>
  <si>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</si>
  <si>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</si>
  <si>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</si>
  <si>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</si>
  <si>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</si>
  <si>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</si>
  <si>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</si>
  <si>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</si>
  <si>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</si>
  <si>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</si>
  <si>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</si>
  <si>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</si>
  <si>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</si>
  <si>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</si>
  <si>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</si>
  <si>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</si>
  <si>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</si>
  <si>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</si>
  <si>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</si>
  <si>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</si>
  <si>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</si>
  <si>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</si>
  <si>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</si>
  <si>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</si>
  <si>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</si>
  <si>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</si>
  <si>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</si>
  <si>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</si>
  <si>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</si>
  <si>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</si>
  <si>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</si>
  <si>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</si>
  <si>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</si>
  <si>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</si>
  <si>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</si>
  <si>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</si>
  <si>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</si>
  <si>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</si>
  <si>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</si>
  <si>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</si>
  <si>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</si>
  <si>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</si>
  <si>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</si>
  <si>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</si>
  <si>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</si>
  <si>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</si>
  <si>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</si>
  <si>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</si>
  <si>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</si>
  <si>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</si>
  <si>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</si>
  <si>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</si>
  <si>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</si>
  <si>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</si>
  <si>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</si>
  <si>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</si>
  <si>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</si>
  <si>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</si>
  <si>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</si>
  <si>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</si>
  <si>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</si>
  <si>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</si>
  <si>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</si>
  <si>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</si>
  <si>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</si>
  <si>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</si>
  <si>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</si>
  <si>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</si>
  <si>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</si>
  <si>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</si>
  <si>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</si>
  <si>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</si>
  <si>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</si>
  <si>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</si>
  <si>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</si>
  <si>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</si>
  <si>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</si>
  <si>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</si>
  <si>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</si>
  <si>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</si>
  <si>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</si>
  <si>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</si>
  <si>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</si>
  <si>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</si>
  <si>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</si>
  <si>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</si>
  <si>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</si>
  <si>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</si>
  <si>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</si>
  <si>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</si>
  <si>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</si>
  <si>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</si>
  <si>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</si>
  <si>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</si>
  <si>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</si>
  <si>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</si>
  <si>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</si>
  <si>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</si>
  <si>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</si>
  <si>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</si>
  <si>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</si>
  <si>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</si>
  <si>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</si>
  <si>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</si>
  <si>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</si>
  <si>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</si>
  <si>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</si>
  <si>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</si>
  <si>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</si>
  <si>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</si>
  <si>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</si>
  <si>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</si>
  <si>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</si>
  <si>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</si>
  <si>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</si>
  <si>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</si>
  <si>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</si>
  <si>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</si>
  <si>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</si>
  <si>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</si>
  <si>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</si>
  <si>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</si>
  <si>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</si>
  <si>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</si>
  <si>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</si>
  <si>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</si>
  <si>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</si>
  <si>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</si>
  <si>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</si>
  <si>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</si>
  <si>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</si>
  <si>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</si>
  <si>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</si>
  <si>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</si>
  <si>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</si>
  <si>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</si>
  <si>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</si>
  <si>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</si>
  <si>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</si>
  <si>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</si>
  <si>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</si>
  <si>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</si>
  <si>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</si>
  <si>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</si>
  <si>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</si>
  <si>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</si>
  <si>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</si>
  <si>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</si>
  <si>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</si>
  <si>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</si>
  <si>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</si>
  <si>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</si>
  <si>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</si>
  <si>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</si>
  <si>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</si>
  <si>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</si>
  <si>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</si>
  <si>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</si>
  <si>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</si>
  <si>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</si>
  <si>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</si>
  <si>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</si>
  <si>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</si>
  <si>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</si>
  <si>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</si>
  <si>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</si>
  <si>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</si>
  <si>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</si>
  <si>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</si>
  <si>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</si>
  <si>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</si>
  <si>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</si>
  <si>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</si>
  <si>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</si>
  <si>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</si>
  <si>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</si>
  <si>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</si>
  <si>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</si>
  <si>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</si>
  <si>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</si>
  <si>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</si>
  <si>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</si>
  <si>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</si>
  <si>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</si>
  <si>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</si>
  <si>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</si>
  <si>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</si>
  <si>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</si>
  <si>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</si>
  <si>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</si>
  <si>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</si>
  <si>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</si>
  <si>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</si>
  <si>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</si>
  <si>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</si>
  <si>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</si>
  <si>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</si>
  <si>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</si>
  <si>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</si>
  <si>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</si>
  <si>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</si>
  <si>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</si>
  <si>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</si>
  <si>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</si>
  <si>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</si>
  <si>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</si>
  <si>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</si>
  <si>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</si>
  <si>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</si>
  <si>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</si>
  <si>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</si>
  <si>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</si>
  <si>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</si>
  <si>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</si>
  <si>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</si>
  <si>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</si>
  <si>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</si>
  <si>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</si>
  <si>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</si>
  <si>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</si>
  <si>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</si>
  <si>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</si>
  <si>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</si>
  <si>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</si>
  <si>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</si>
  <si>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</si>
  <si>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</si>
  <si>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</si>
  <si>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</si>
  <si>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</si>
  <si>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</si>
  <si>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</si>
  <si>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</si>
  <si>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</si>
  <si>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</si>
  <si>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</si>
  <si>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</si>
  <si>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</si>
  <si>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</si>
  <si>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</si>
  <si>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</si>
  <si>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</si>
  <si>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</si>
  <si>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</si>
  <si>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</si>
  <si>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</si>
  <si>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</si>
  <si>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</si>
  <si>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</si>
  <si>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</si>
  <si>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</si>
  <si>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</si>
  <si>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</si>
  <si>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</si>
  <si>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</si>
  <si>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</si>
  <si>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</si>
  <si>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</si>
  <si>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</si>
  <si>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</si>
  <si>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</si>
  <si>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</si>
  <si>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</si>
  <si>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</si>
  <si>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</si>
  <si>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</si>
  <si>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</si>
  <si>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</si>
  <si>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</si>
  <si>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</si>
  <si>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</si>
  <si>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</si>
  <si>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</si>
  <si>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</si>
  <si>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</si>
  <si>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</si>
  <si>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</si>
  <si>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</si>
  <si>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</si>
  <si>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</si>
  <si>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</si>
  <si>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</si>
  <si>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</si>
  <si>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</si>
  <si>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</si>
  <si>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</si>
  <si>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</si>
  <si>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</si>
  <si>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</si>
  <si>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</si>
  <si>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</si>
  <si>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</si>
  <si>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</si>
  <si>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</si>
  <si>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</si>
  <si>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</si>
  <si>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</si>
  <si>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</si>
  <si>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</si>
  <si>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</si>
  <si>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</si>
  <si>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</si>
  <si>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</si>
  <si>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</si>
  <si>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</si>
  <si>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</si>
  <si>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</si>
  <si>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</si>
  <si>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</si>
  <si>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</si>
  <si>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</si>
  <si>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</si>
  <si>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</si>
  <si>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</si>
  <si>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</si>
  <si>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</si>
  <si>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</si>
  <si>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</si>
  <si>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</si>
  <si>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</si>
  <si>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</si>
  <si>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</si>
  <si>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</si>
  <si>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</si>
  <si>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</si>
  <si>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</si>
  <si>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</si>
  <si>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</si>
  <si>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</si>
  <si>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</si>
  <si>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</si>
  <si>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</si>
  <si>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</si>
  <si>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</si>
  <si>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</si>
  <si>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</si>
  <si>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</si>
  <si>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</si>
  <si>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</si>
  <si>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</si>
  <si>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</si>
  <si>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</si>
  <si>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</si>
  <si>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</si>
  <si>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</si>
  <si>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</si>
  <si>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</si>
  <si>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</si>
  <si>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</si>
  <si>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</si>
  <si>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</si>
  <si>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</si>
  <si>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</si>
  <si>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</si>
  <si>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</si>
  <si>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</si>
  <si>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</si>
  <si>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</si>
  <si>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</si>
  <si>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</si>
  <si>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</si>
  <si>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</si>
  <si>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</si>
  <si>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</si>
  <si>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</si>
  <si>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</si>
  <si>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</si>
  <si>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</si>
  <si>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</si>
  <si>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</si>
  <si>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</si>
  <si>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</si>
  <si>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</si>
  <si>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</si>
  <si>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</si>
  <si>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</si>
  <si>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</si>
  <si>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</si>
  <si>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</si>
  <si>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</si>
  <si>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</si>
  <si>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</si>
  <si>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</si>
  <si>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</si>
  <si>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</si>
  <si>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</si>
  <si>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</si>
  <si>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</si>
  <si>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</si>
  <si>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</si>
  <si>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</si>
  <si>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</si>
  <si>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</si>
  <si>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</si>
  <si>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</si>
  <si>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</si>
  <si>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</si>
  <si>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</si>
  <si>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</si>
  <si>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</si>
  <si>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</si>
  <si>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</si>
  <si>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</si>
  <si>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</si>
  <si>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</si>
  <si>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</si>
  <si>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</si>
  <si>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</si>
  <si>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</si>
  <si>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</si>
  <si>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</si>
  <si>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</si>
  <si>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</si>
  <si>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</si>
  <si>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</si>
  <si>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</si>
  <si>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</si>
  <si>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</si>
  <si>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</si>
  <si>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</si>
  <si>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</si>
  <si>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</si>
  <si>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</si>
  <si>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</si>
  <si>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</si>
  <si>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</si>
  <si>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</si>
  <si>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</si>
  <si>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</si>
  <si>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</si>
  <si>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</si>
  <si>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</si>
  <si>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</si>
  <si>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</si>
  <si>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</si>
  <si>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</si>
  <si>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</si>
  <si>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</si>
  <si>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</si>
  <si>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</si>
  <si>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</si>
  <si>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</si>
  <si>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</si>
  <si>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</si>
  <si>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</si>
  <si>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</si>
  <si>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</si>
  <si>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</si>
  <si>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</si>
  <si>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</si>
  <si>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</si>
  <si>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</si>
  <si>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</si>
  <si>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</si>
  <si>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</si>
  <si>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</si>
  <si>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</si>
  <si>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</si>
  <si>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</si>
  <si>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</si>
  <si>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</si>
  <si>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</si>
  <si>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</si>
  <si>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</si>
  <si>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</si>
  <si>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</si>
  <si>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</si>
  <si>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</si>
  <si>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</si>
  <si>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</si>
  <si>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</si>
  <si>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</si>
  <si>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</si>
  <si>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</si>
  <si>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</si>
  <si>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</si>
  <si>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</si>
  <si>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</si>
  <si>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</si>
  <si>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</si>
  <si>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</si>
  <si>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</si>
  <si>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</si>
  <si>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</si>
  <si>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</si>
  <si>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</si>
  <si>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</si>
  <si>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</si>
  <si>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</si>
  <si>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</si>
  <si>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</si>
  <si>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</si>
  <si>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</si>
  <si>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</si>
  <si>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</si>
  <si>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</si>
  <si>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</si>
  <si>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</si>
  <si>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</si>
  <si>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</si>
  <si>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</si>
  <si>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</si>
  <si>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</si>
  <si>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</si>
  <si>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</si>
  <si>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</si>
  <si>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</si>
  <si>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</si>
  <si>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</si>
  <si>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</si>
  <si>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</si>
  <si>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</si>
  <si>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</si>
  <si>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</si>
  <si>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</si>
  <si>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</si>
  <si>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</si>
  <si>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</si>
  <si>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</si>
  <si>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</si>
  <si>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</si>
  <si>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</si>
  <si>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</si>
  <si>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</si>
  <si>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</si>
  <si>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</si>
  <si>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</si>
  <si>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</si>
  <si>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</si>
  <si>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</si>
  <si>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</si>
  <si>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</si>
  <si>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</si>
  <si>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</si>
  <si>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</si>
  <si>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</si>
  <si>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</si>
  <si>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</si>
  <si>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</si>
  <si>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</si>
  <si>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</si>
  <si>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</si>
  <si>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</si>
  <si>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</si>
  <si>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</si>
  <si>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</si>
  <si>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</si>
  <si>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</si>
  <si>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</si>
  <si>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</si>
  <si>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</si>
  <si>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</si>
  <si>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</si>
  <si>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</si>
  <si>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</si>
  <si>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</si>
  <si>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</si>
  <si>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</si>
  <si>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</si>
  <si>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</si>
  <si>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</si>
  <si>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</si>
  <si>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</si>
  <si>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</si>
  <si>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</si>
  <si>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</si>
  <si>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</si>
  <si>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</si>
  <si>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</si>
  <si>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</si>
  <si>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</si>
  <si>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</si>
  <si>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</si>
  <si>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</si>
  <si>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</si>
  <si>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</si>
  <si>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</si>
  <si>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</si>
  <si>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</si>
  <si>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</si>
  <si>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</si>
  <si>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</si>
  <si>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</si>
  <si>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</si>
  <si>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</si>
  <si>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</si>
  <si>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</si>
  <si>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</si>
  <si>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</si>
  <si>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</si>
  <si>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</si>
  <si>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</si>
  <si>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</si>
  <si>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</si>
  <si>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</si>
  <si>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</si>
  <si>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</si>
  <si>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</si>
  <si>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</si>
  <si>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</si>
  <si>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</si>
  <si>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</si>
  <si>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</si>
  <si>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</si>
  <si>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</si>
  <si>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</si>
  <si>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</si>
  <si>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</si>
  <si>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</si>
  <si>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</si>
  <si>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</si>
  <si>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</si>
  <si>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</si>
  <si>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</si>
  <si>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</si>
  <si>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</si>
  <si>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</si>
  <si>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</si>
  <si>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</si>
  <si>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</si>
  <si>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</si>
  <si>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</si>
  <si>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</si>
  <si>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</si>
  <si>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</si>
  <si>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</si>
  <si>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</si>
  <si>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</si>
  <si>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</si>
  <si>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</si>
  <si>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</si>
  <si>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</si>
  <si>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</si>
  <si>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</si>
  <si>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</si>
  <si>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</si>
  <si>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</si>
  <si>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</si>
  <si>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</si>
  <si>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</si>
  <si>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</si>
  <si>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</si>
  <si>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</si>
  <si>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</si>
  <si>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</si>
  <si>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</si>
  <si>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</si>
  <si>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</si>
  <si>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</si>
  <si>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</si>
  <si>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</si>
  <si>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</si>
  <si>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</si>
  <si>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</si>
  <si>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</si>
  <si>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</si>
  <si>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</si>
  <si>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</si>
  <si>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</si>
  <si>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</si>
  <si>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</si>
  <si>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</si>
  <si>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</si>
  <si>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</si>
  <si>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</si>
  <si>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</si>
  <si>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</si>
  <si>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</si>
  <si>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</si>
  <si>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</si>
  <si>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</si>
  <si>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</si>
  <si>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</si>
  <si>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</si>
  <si>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</si>
  <si>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</si>
  <si>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</si>
  <si>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</si>
  <si>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</si>
  <si>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</si>
  <si>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</si>
  <si>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</si>
  <si>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</si>
  <si>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</si>
  <si>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</si>
  <si>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</si>
  <si>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</si>
  <si>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</si>
  <si>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</si>
  <si>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</si>
  <si>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</si>
  <si>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</si>
  <si>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</si>
  <si>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</si>
  <si>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</si>
  <si>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</si>
  <si>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</si>
  <si>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</si>
  <si>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</si>
  <si>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</si>
  <si>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</si>
  <si>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</si>
  <si>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</si>
  <si>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</si>
  <si>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</si>
  <si>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</si>
  <si>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</si>
  <si>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</si>
  <si>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</si>
  <si>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</si>
  <si>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</si>
  <si>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</si>
  <si>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</si>
  <si>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</si>
  <si>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</si>
  <si>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</si>
  <si>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</si>
  <si>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</si>
  <si>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</si>
  <si>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</si>
  <si>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</si>
  <si>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</si>
  <si>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</si>
  <si>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</si>
  <si>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</si>
  <si>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</si>
  <si>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</si>
  <si>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</si>
  <si>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</si>
  <si>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</si>
  <si>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</si>
  <si>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</si>
  <si>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</si>
  <si>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</si>
  <si>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</si>
  <si>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</si>
  <si>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</si>
  <si>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</si>
  <si>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</si>
  <si>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</si>
  <si>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</si>
  <si>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</si>
  <si>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</si>
  <si>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</si>
  <si>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</si>
  <si>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</si>
  <si>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</si>
  <si>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</si>
  <si>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</si>
  <si>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</si>
  <si>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</si>
  <si>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</si>
  <si>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</si>
  <si>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</si>
  <si>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</si>
  <si>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</si>
  <si>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</si>
  <si>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</si>
  <si>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</si>
  <si>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</si>
  <si>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</si>
  <si>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</si>
  <si>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</si>
  <si>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</si>
  <si>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</si>
  <si>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</si>
  <si>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</si>
  <si>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</si>
  <si>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</si>
  <si>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</si>
  <si>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</si>
  <si>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</si>
  <si>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</si>
  <si>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</si>
  <si>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</si>
  <si>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</si>
  <si>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</si>
  <si>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</si>
  <si>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</si>
  <si>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</si>
  <si>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</si>
  <si>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</si>
  <si>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</si>
  <si>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</si>
  <si>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</si>
  <si>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</si>
  <si>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</si>
  <si>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</si>
  <si>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</si>
  <si>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</si>
  <si>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</si>
  <si>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</si>
  <si>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</si>
  <si>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</si>
  <si>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</si>
  <si>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</si>
  <si>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</si>
  <si>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</si>
  <si>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</si>
  <si>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</si>
  <si>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</si>
  <si>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</si>
  <si>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</si>
  <si>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</si>
  <si>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</si>
  <si>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</si>
  <si>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</si>
  <si>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</si>
  <si>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</si>
  <si>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</si>
  <si>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</si>
  <si>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</si>
  <si>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</si>
  <si>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</si>
  <si>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</si>
  <si>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</si>
  <si>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</si>
  <si>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</si>
  <si>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</si>
  <si>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</si>
  <si>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</si>
  <si>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</si>
  <si>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</si>
  <si>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</si>
  <si>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</si>
  <si>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</si>
  <si>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</si>
  <si>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</si>
  <si>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</si>
  <si>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</si>
  <si>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</si>
  <si>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</si>
  <si>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</si>
  <si>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</si>
  <si>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</si>
  <si>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</si>
  <si>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</si>
  <si>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</si>
  <si>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</si>
  <si>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</si>
  <si>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</si>
  <si>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</si>
  <si>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</si>
  <si>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</si>
  <si>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</si>
  <si>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</si>
  <si>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</si>
  <si>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</si>
  <si>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</si>
  <si>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</si>
  <si>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</si>
  <si>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</si>
  <si>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</si>
  <si>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</si>
  <si>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</si>
  <si>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</si>
  <si>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</si>
  <si>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</si>
  <si>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</si>
  <si>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</si>
  <si>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</si>
  <si>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</si>
  <si>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</si>
  <si>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</si>
  <si>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</si>
  <si>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</si>
  <si>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</si>
  <si>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</si>
  <si>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</si>
  <si>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</si>
  <si>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</si>
  <si>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</si>
  <si>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</si>
  <si>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</si>
  <si>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</si>
  <si>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</si>
  <si>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</si>
  <si>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</si>
  <si>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</si>
  <si>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</si>
  <si>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</si>
  <si>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</si>
  <si>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</si>
  <si>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</si>
  <si>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</si>
  <si>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</si>
  <si>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</si>
  <si>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</si>
  <si>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</si>
  <si>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</si>
  <si>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</si>
  <si>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</si>
  <si>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</si>
  <si>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</si>
  <si>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</si>
  <si>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</si>
  <si>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</si>
  <si>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</si>
  <si>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</si>
  <si>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</si>
  <si>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</si>
  <si>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</si>
  <si>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</si>
  <si>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</si>
  <si>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</si>
  <si>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</si>
  <si>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</si>
  <si>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</si>
  <si>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</si>
  <si>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</si>
  <si>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</si>
  <si>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</si>
  <si>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</si>
  <si>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</si>
  <si>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</si>
  <si>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</si>
  <si>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</si>
  <si>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</si>
  <si>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</si>
  <si>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</si>
  <si>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</si>
  <si>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</si>
  <si>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</si>
  <si>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</si>
  <si>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</si>
  <si>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</si>
  <si>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</si>
  <si>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</si>
  <si>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</si>
  <si>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</si>
  <si>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</si>
  <si>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</si>
  <si>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</si>
  <si>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</si>
  <si>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</si>
  <si>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</si>
  <si>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</si>
  <si>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</si>
  <si>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</si>
  <si>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</si>
  <si>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</si>
  <si>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</si>
  <si>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</si>
  <si>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</si>
  <si>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</si>
  <si>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</si>
  <si>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</si>
  <si>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</si>
  <si>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</si>
  <si>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</si>
  <si>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</si>
  <si>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</si>
  <si>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</si>
  <si>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</si>
  <si>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</si>
  <si>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</si>
  <si>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</si>
  <si>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</si>
  <si>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</si>
  <si>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</si>
  <si>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</si>
  <si>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</si>
  <si>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</si>
  <si>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</si>
  <si>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</si>
  <si>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</si>
  <si>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</si>
  <si>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</si>
  <si>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</si>
  <si>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</si>
  <si>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</si>
  <si>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</si>
  <si>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</si>
  <si>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</si>
  <si>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</si>
  <si>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</si>
  <si>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</si>
  <si>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</si>
  <si>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</si>
  <si>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</si>
  <si>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</si>
  <si>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</si>
  <si>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</si>
  <si>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</si>
  <si>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</si>
  <si>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</si>
  <si>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</si>
  <si>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</si>
  <si>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</si>
  <si>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</si>
  <si>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</si>
  <si>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</si>
  <si>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</si>
  <si>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</si>
  <si>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</si>
  <si>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</si>
  <si>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</si>
  <si>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</si>
  <si>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</si>
  <si>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</si>
  <si>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</si>
  <si>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</si>
  <si>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</si>
  <si>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</si>
  <si>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</si>
  <si>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</si>
  <si>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</si>
  <si>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</si>
  <si>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</si>
  <si>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</si>
  <si>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</si>
  <si>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</si>
  <si>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</si>
  <si>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</si>
  <si>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</si>
  <si>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</si>
  <si>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</si>
  <si>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</si>
  <si>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</si>
  <si>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</si>
  <si>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</si>
  <si>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</si>
  <si>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</si>
  <si>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</si>
  <si>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</si>
  <si>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</si>
  <si>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</si>
  <si>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</si>
  <si>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</si>
  <si>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</si>
  <si>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</si>
  <si>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</si>
  <si>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</si>
  <si>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</si>
  <si>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</si>
  <si>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</si>
  <si>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</si>
  <si>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</si>
  <si>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</si>
  <si>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</si>
  <si>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</si>
  <si>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</si>
  <si>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</si>
  <si>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</si>
  <si>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</si>
  <si>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</si>
  <si>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</si>
  <si>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</si>
  <si>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</si>
  <si>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</si>
  <si>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</si>
  <si>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</si>
  <si>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</si>
  <si>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</si>
  <si>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</si>
  <si>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</si>
  <si>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</si>
  <si>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</si>
  <si>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</si>
  <si>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</si>
  <si>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</si>
  <si>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</si>
  <si>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</si>
  <si>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</si>
  <si>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</si>
  <si>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</si>
  <si>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</si>
  <si>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</si>
  <si>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</si>
  <si>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</si>
  <si>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</si>
  <si>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</si>
  <si>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</si>
  <si>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</si>
  <si>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</si>
  <si>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</si>
  <si>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</si>
  <si>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</si>
  <si>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</si>
  <si>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</si>
  <si>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</si>
  <si>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</si>
  <si>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</si>
  <si>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</si>
  <si>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</si>
  <si>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</si>
  <si>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</si>
  <si>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</si>
  <si>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</si>
  <si>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</si>
  <si>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</si>
  <si>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</si>
  <si>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</si>
  <si>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</si>
  <si>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</si>
  <si>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</si>
  <si>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</si>
  <si>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</si>
  <si>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</si>
  <si>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</si>
  <si>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</si>
  <si>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</si>
  <si>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</si>
  <si>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</si>
  <si>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</si>
  <si>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</si>
  <si>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</si>
  <si>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</si>
  <si>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</si>
  <si>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</si>
  <si>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</si>
  <si>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</si>
  <si>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</si>
  <si>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</si>
  <si>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</si>
  <si>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</si>
  <si>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</si>
  <si>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</si>
  <si>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</si>
  <si>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</si>
  <si>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</si>
  <si>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</si>
  <si>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</si>
  <si>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</si>
  <si>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</si>
  <si>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</si>
  <si>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</si>
  <si>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</si>
  <si>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</si>
  <si>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</si>
  <si>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</si>
  <si>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</si>
  <si>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</si>
  <si>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</si>
  <si>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</si>
  <si>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</si>
  <si>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</si>
  <si>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</si>
  <si>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</si>
  <si>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</si>
  <si>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</si>
  <si>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</si>
  <si>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</si>
  <si>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</si>
  <si>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</si>
  <si>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</si>
  <si>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</si>
  <si>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</si>
  <si>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</si>
  <si>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</si>
  <si>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</si>
  <si>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</si>
  <si>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</si>
  <si>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</si>
  <si>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</si>
  <si>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</si>
  <si>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</si>
  <si>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</si>
  <si>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</si>
  <si>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</si>
  <si>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</si>
  <si>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</si>
  <si>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</si>
  <si>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</si>
  <si>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</si>
  <si>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</si>
  <si>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</si>
  <si>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</si>
  <si>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</si>
  <si>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</si>
  <si>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</si>
  <si>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</si>
  <si>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</si>
  <si>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</si>
  <si>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</si>
  <si>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</si>
  <si>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</si>
  <si>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</si>
  <si>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</si>
  <si>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</si>
  <si>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</si>
  <si>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</si>
  <si>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</si>
  <si>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</si>
  <si>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</si>
  <si>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</si>
  <si>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</si>
  <si>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</si>
  <si>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</si>
  <si>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</si>
  <si>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</si>
  <si>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</si>
  <si>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</si>
  <si>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</si>
  <si>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</si>
  <si>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</si>
  <si>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</si>
  <si>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</si>
  <si>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</si>
  <si>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</si>
  <si>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</si>
  <si>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</si>
  <si>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</si>
  <si>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</si>
  <si>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</si>
  <si>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</si>
  <si>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</si>
  <si>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</si>
  <si>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</si>
  <si>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</si>
  <si>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</si>
  <si>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</si>
  <si>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</si>
  <si>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</si>
  <si>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</si>
  <si>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</si>
  <si>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</si>
  <si>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</si>
  <si>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</si>
  <si>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</si>
  <si>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</si>
  <si>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</si>
  <si>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</si>
  <si>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</si>
  <si>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</si>
  <si>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</si>
  <si>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</si>
  <si>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</si>
  <si>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</si>
  <si>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</si>
  <si>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</si>
  <si>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</si>
  <si>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</si>
  <si>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</si>
  <si>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</si>
  <si>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</si>
  <si>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</si>
  <si>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</si>
  <si>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</si>
  <si>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</si>
  <si>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</si>
  <si>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</si>
  <si>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</si>
  <si>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</si>
  <si>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</si>
  <si>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</si>
  <si>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</si>
  <si>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</si>
  <si>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</si>
  <si>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</si>
  <si>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</si>
  <si>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</si>
  <si>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</si>
  <si>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</si>
  <si>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</si>
  <si>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</si>
  <si>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</si>
  <si>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</si>
  <si>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</si>
  <si>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</si>
  <si>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</si>
  <si>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</si>
  <si>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</si>
  <si>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</si>
  <si>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</si>
  <si>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</si>
  <si>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</si>
  <si>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</si>
  <si>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</si>
  <si>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</si>
  <si>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</si>
  <si>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</si>
  <si>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</si>
  <si>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</si>
  <si>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</si>
  <si>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</si>
  <si>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</si>
  <si>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</si>
  <si>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</si>
  <si>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</si>
  <si>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</si>
  <si>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</si>
  <si>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</si>
  <si>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</si>
  <si>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</si>
  <si>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</si>
  <si>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</si>
  <si>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</si>
  <si>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</si>
  <si>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</si>
  <si>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</si>
  <si>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</si>
  <si>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</si>
  <si>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</si>
  <si>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</si>
  <si>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</si>
  <si>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</si>
  <si>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</si>
  <si>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</si>
  <si>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</si>
  <si>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</si>
  <si>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</si>
  <si>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</si>
  <si>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</si>
  <si>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</si>
  <si>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</si>
  <si>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</si>
  <si>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</si>
  <si>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</si>
  <si>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</si>
  <si>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</si>
  <si>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</si>
  <si>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</si>
  <si>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</si>
  <si>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</si>
  <si>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</si>
  <si>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</si>
  <si>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</si>
  <si>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</si>
  <si>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</si>
  <si>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</si>
  <si>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</si>
  <si>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</si>
  <si>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</si>
  <si>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</si>
  <si>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</si>
  <si>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</si>
  <si>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</si>
  <si>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</si>
  <si>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</si>
  <si>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</si>
  <si>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</si>
  <si>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</si>
  <si>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</si>
  <si>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</si>
  <si>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</si>
  <si>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</si>
  <si>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</si>
  <si>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</si>
  <si>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</si>
  <si>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</si>
  <si>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</si>
  <si>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</si>
  <si>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</si>
  <si>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</si>
  <si>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</si>
  <si>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</si>
  <si>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</si>
  <si>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</si>
  <si>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</si>
  <si>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</si>
  <si>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</si>
  <si>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</si>
  <si>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</si>
  <si>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</si>
  <si>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</si>
  <si>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</si>
  <si>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</si>
  <si>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</si>
  <si>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</si>
  <si>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</si>
  <si>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</si>
  <si>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</si>
  <si>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</si>
  <si>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</si>
  <si>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</si>
  <si>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</si>
  <si>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</si>
  <si>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</si>
  <si>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</si>
  <si>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</si>
  <si>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</si>
  <si>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</si>
  <si>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</si>
  <si>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</si>
  <si>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</si>
  <si>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</si>
  <si>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</si>
  <si>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</si>
  <si>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</si>
  <si>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</si>
  <si>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</si>
  <si>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</si>
  <si>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</si>
  <si>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</si>
  <si>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</si>
  <si>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</si>
  <si>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</si>
  <si>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</si>
  <si>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</si>
  <si>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</si>
  <si>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</si>
  <si>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</si>
  <si>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</si>
  <si>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</si>
  <si>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</si>
  <si>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</si>
  <si>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</si>
  <si>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</si>
  <si>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</si>
  <si>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</si>
  <si>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</si>
  <si>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</si>
  <si>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</si>
  <si>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</si>
  <si>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</si>
  <si>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</si>
  <si>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</si>
  <si>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</si>
  <si>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</si>
  <si>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</si>
  <si>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</si>
  <si>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</si>
  <si>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</si>
  <si>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</si>
  <si>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</si>
  <si>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</si>
  <si>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</si>
  <si>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</si>
  <si>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</si>
  <si>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</si>
  <si>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</si>
  <si>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</si>
  <si>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</si>
  <si>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</si>
  <si>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</si>
  <si>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</si>
  <si>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</si>
  <si>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</si>
  <si>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</si>
  <si>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</si>
  <si>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</si>
  <si>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</si>
  <si>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</si>
  <si>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</si>
  <si>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</si>
  <si>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</si>
  <si>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</si>
  <si>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</si>
  <si>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</si>
  <si>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</si>
  <si>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</si>
  <si>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</si>
  <si>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</si>
  <si>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</si>
  <si>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</si>
  <si>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</si>
  <si>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</si>
  <si>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</si>
  <si>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</si>
  <si>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</si>
  <si>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</si>
  <si>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</si>
  <si>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</si>
  <si>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</si>
  <si>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</si>
  <si>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</si>
  <si>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</si>
  <si>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</si>
  <si>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</si>
  <si>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</si>
  <si>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</si>
  <si>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</si>
  <si>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</si>
  <si>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</si>
  <si>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</si>
  <si>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</si>
  <si>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</si>
  <si>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</si>
  <si>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</si>
  <si>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</si>
  <si>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</si>
  <si>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</si>
  <si>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</si>
  <si>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</si>
  <si>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</si>
  <si>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</si>
  <si>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</si>
  <si>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</si>
  <si>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</si>
  <si>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</si>
  <si>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</si>
  <si>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</si>
  <si>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</si>
  <si>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</si>
  <si>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</si>
  <si>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</si>
  <si>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</si>
  <si>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</si>
  <si>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</si>
  <si>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</si>
  <si>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</si>
  <si>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</si>
  <si>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</si>
  <si>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</si>
  <si>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</si>
  <si>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</si>
  <si>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</si>
  <si>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</si>
  <si>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</si>
  <si>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</si>
  <si>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</si>
  <si>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</si>
  <si>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</si>
  <si>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</si>
  <si>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</si>
  <si>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</si>
  <si>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</si>
  <si>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</si>
  <si>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</si>
  <si>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</si>
  <si>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</si>
  <si>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</si>
  <si>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</si>
  <si>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</si>
  <si>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</si>
  <si>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</si>
  <si>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</si>
  <si>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</si>
  <si>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</si>
  <si>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</si>
  <si>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</si>
  <si>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</si>
  <si>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</si>
  <si>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</si>
  <si>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</si>
  <si>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</si>
  <si>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</si>
  <si>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</si>
  <si>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</si>
  <si>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</si>
  <si>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</si>
  <si>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</si>
  <si>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</si>
  <si>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</si>
  <si>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</si>
  <si>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</si>
  <si>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</si>
  <si>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</si>
  <si>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</si>
  <si>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</si>
  <si>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</si>
  <si>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</si>
  <si>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</si>
  <si>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</si>
  <si>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</si>
  <si>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</si>
  <si>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</si>
  <si>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</si>
  <si>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</si>
  <si>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</si>
  <si>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</si>
  <si>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</si>
  <si>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</si>
  <si>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</si>
  <si>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</si>
  <si>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</si>
  <si>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</si>
  <si>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</si>
  <si>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</si>
  <si>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</si>
  <si>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</si>
  <si>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</si>
  <si>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</si>
  <si>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</si>
  <si>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</si>
  <si>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</si>
  <si>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</si>
  <si>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</si>
  <si>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</si>
  <si>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</si>
  <si>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</si>
  <si>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</si>
  <si>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</si>
  <si>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</si>
  <si>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</si>
  <si>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</si>
  <si>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</si>
  <si>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</si>
  <si>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</si>
  <si>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</si>
  <si>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</si>
  <si>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</si>
  <si>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</si>
  <si>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</si>
  <si>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</si>
  <si>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</si>
  <si>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</si>
  <si>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</si>
  <si>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</si>
  <si>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</si>
  <si>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</si>
  <si>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</si>
  <si>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</si>
  <si>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</si>
  <si>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</si>
  <si>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</si>
  <si>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</si>
  <si>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</si>
  <si>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</si>
  <si>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</si>
  <si>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</si>
  <si>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</si>
  <si>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</si>
  <si>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</si>
  <si>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</si>
  <si>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</si>
  <si>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</si>
  <si>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</si>
  <si>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</si>
  <si>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</si>
  <si>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</si>
  <si>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</si>
  <si>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</si>
  <si>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</si>
  <si>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</si>
  <si>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</si>
  <si>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</si>
  <si>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</si>
  <si>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</si>
  <si>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</si>
  <si>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</si>
  <si>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</si>
  <si>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</si>
  <si>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</si>
  <si>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</si>
  <si>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</si>
  <si>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</si>
  <si>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</si>
  <si>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</si>
  <si>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</si>
  <si>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</si>
  <si>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</si>
  <si>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</si>
  <si>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</si>
  <si>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</si>
  <si>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</si>
  <si>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</si>
  <si>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</si>
  <si>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</si>
  <si>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</si>
  <si>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</si>
  <si>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</si>
  <si>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</si>
  <si>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</si>
  <si>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</si>
  <si>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</si>
  <si>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</si>
  <si>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</si>
  <si>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</si>
  <si>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</si>
  <si>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</si>
  <si>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</si>
  <si>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</si>
  <si>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</si>
  <si>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</si>
  <si>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</si>
  <si>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</si>
  <si>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</si>
  <si>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</si>
  <si>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</si>
  <si>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</si>
  <si>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</si>
  <si>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</si>
  <si>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</si>
  <si>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</si>
  <si>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</si>
  <si>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</si>
  <si>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</si>
  <si>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</si>
  <si>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</si>
  <si>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</si>
  <si>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</si>
  <si>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</si>
  <si>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</si>
  <si>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</si>
  <si>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</si>
  <si>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</si>
  <si>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</si>
  <si>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</si>
  <si>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</si>
  <si>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</si>
  <si>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</si>
  <si>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</si>
  <si>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</si>
  <si>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</si>
  <si>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</si>
  <si>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</si>
  <si>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</si>
  <si>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</si>
  <si>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</si>
  <si>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</si>
  <si>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</si>
  <si>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</si>
  <si>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</si>
  <si>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</si>
  <si>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</si>
  <si>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</si>
  <si>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</si>
  <si>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</si>
  <si>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</si>
  <si>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</si>
  <si>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</si>
  <si>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</si>
  <si>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</si>
  <si>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</si>
  <si>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</si>
  <si>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</si>
  <si>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</si>
  <si>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</si>
  <si>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</si>
  <si>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</si>
  <si>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</si>
  <si>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</si>
  <si>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</si>
  <si>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</si>
  <si>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</si>
  <si>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</si>
  <si>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</si>
  <si>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</si>
  <si>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</si>
  <si>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</si>
  <si>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</si>
  <si>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</si>
  <si>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</si>
  <si>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</si>
  <si>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</si>
  <si>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</si>
  <si>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</si>
  <si>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</si>
  <si>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</si>
  <si>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</si>
  <si>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</si>
  <si>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</si>
  <si>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</si>
  <si>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</si>
  <si>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</si>
  <si>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</si>
  <si>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</si>
  <si>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</si>
  <si>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</si>
  <si>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</si>
  <si>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</si>
  <si>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</si>
  <si>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</si>
  <si>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</si>
  <si>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</si>
  <si>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</si>
  <si>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</si>
  <si>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</si>
  <si>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</si>
  <si>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</si>
  <si>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</si>
  <si>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</si>
  <si>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</si>
  <si>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</si>
  <si>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</si>
  <si>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</si>
  <si>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</si>
  <si>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</si>
  <si>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</si>
  <si>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</si>
  <si>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</si>
  <si>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</si>
  <si>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</si>
  <si>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</si>
  <si>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</si>
  <si>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</si>
  <si>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</si>
  <si>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</si>
  <si>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</si>
  <si>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</si>
  <si>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</si>
  <si>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</si>
  <si>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</si>
  <si>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</si>
  <si>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</si>
  <si>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</si>
  <si>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</si>
  <si>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</si>
  <si>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</si>
  <si>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</si>
  <si>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</si>
  <si>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</si>
  <si>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</si>
  <si>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</si>
  <si>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</si>
  <si>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</si>
  <si>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</si>
  <si>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</si>
  <si>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</si>
  <si>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</si>
  <si>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</si>
  <si>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</si>
  <si>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</si>
  <si>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</si>
  <si>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</si>
  <si>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</si>
  <si>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</si>
  <si>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</si>
  <si>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</si>
  <si>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</si>
  <si>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</si>
  <si>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</si>
  <si>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</si>
  <si>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</si>
  <si>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</si>
  <si>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</si>
  <si>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</si>
  <si>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</si>
  <si>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</si>
  <si>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</si>
  <si>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</si>
  <si>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</si>
  <si>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</si>
  <si>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</si>
  <si>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</si>
  <si>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</si>
  <si>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</si>
  <si>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</si>
  <si>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</si>
  <si>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</si>
  <si>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</si>
  <si>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</si>
  <si>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</si>
  <si>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</si>
  <si>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</si>
  <si>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</si>
  <si>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</si>
  <si>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</si>
  <si>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</si>
  <si>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</si>
  <si>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</si>
  <si>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</si>
  <si>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</si>
  <si>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</si>
  <si>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</si>
  <si>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</si>
  <si>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</si>
  <si>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</si>
  <si>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</si>
  <si>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</si>
  <si>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</si>
  <si>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</si>
  <si>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</si>
  <si>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</si>
  <si>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</si>
  <si>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</si>
  <si>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</si>
  <si>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</si>
  <si>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</si>
  <si>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</si>
  <si>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</si>
  <si>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</si>
  <si>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</si>
  <si>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</si>
  <si>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</si>
  <si>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</si>
  <si>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</si>
  <si>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</si>
  <si>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</si>
  <si>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</si>
  <si>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</si>
  <si>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</si>
  <si>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</si>
  <si>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</si>
  <si>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</si>
  <si>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</si>
  <si>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</si>
  <si>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</si>
  <si>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</si>
  <si>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</si>
  <si>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</si>
  <si>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</si>
  <si>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</si>
  <si>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</si>
  <si>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</si>
  <si>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</si>
  <si>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</si>
  <si>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</si>
  <si>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</si>
  <si>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</si>
  <si>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</si>
  <si>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</si>
  <si>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</si>
  <si>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</si>
  <si>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</si>
  <si>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</si>
  <si>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</si>
  <si>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</si>
  <si>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</si>
  <si>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</si>
  <si>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</si>
  <si>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</si>
  <si>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</si>
  <si>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</si>
  <si>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</si>
  <si>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</si>
  <si>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</si>
  <si>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</si>
  <si>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</si>
  <si>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</si>
  <si>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</si>
  <si>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</si>
  <si>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</si>
  <si>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</si>
  <si>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</si>
  <si>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</si>
  <si>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</si>
  <si>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</si>
  <si>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</si>
  <si>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</si>
  <si>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</si>
  <si>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</si>
  <si>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</si>
  <si>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</si>
  <si>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</si>
  <si>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</si>
  <si>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</si>
  <si>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</si>
  <si>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</si>
  <si>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</si>
  <si>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</si>
  <si>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</si>
  <si>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</si>
  <si>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</si>
  <si>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</si>
  <si>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</si>
  <si>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</si>
  <si>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</si>
  <si>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</si>
  <si>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</si>
  <si>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</si>
  <si>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</si>
  <si>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</si>
  <si>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</si>
  <si>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</si>
  <si>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</si>
  <si>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</si>
  <si>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</si>
  <si>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</si>
  <si>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</si>
  <si>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</si>
  <si>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</si>
  <si>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</si>
  <si>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</si>
  <si>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</si>
  <si>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</si>
  <si>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</si>
  <si>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</si>
  <si>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</si>
  <si>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</si>
  <si>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</si>
  <si>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</si>
  <si>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</si>
  <si>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</si>
  <si>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</si>
  <si>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</si>
  <si>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</si>
  <si>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</si>
  <si>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</si>
  <si>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</si>
  <si>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</si>
  <si>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</si>
  <si>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</si>
  <si>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</si>
  <si>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</si>
  <si>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</si>
  <si>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</si>
  <si>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</si>
  <si>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</si>
  <si>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</si>
  <si>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</si>
  <si>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</si>
  <si>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</si>
  <si>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</si>
  <si>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</si>
  <si>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</si>
  <si>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</si>
  <si>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</si>
  <si>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</si>
  <si>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</si>
  <si>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</si>
  <si>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</si>
  <si>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</si>
  <si>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</si>
  <si>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</si>
  <si>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</si>
  <si>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</si>
  <si>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</si>
  <si>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</si>
  <si>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</si>
  <si>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</si>
  <si>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</si>
  <si>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</si>
  <si>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</si>
  <si>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</si>
  <si>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</si>
  <si>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</si>
  <si>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</si>
  <si>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</si>
  <si>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</si>
  <si>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</si>
  <si>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</si>
  <si>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</si>
  <si>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</si>
  <si>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</si>
  <si>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</si>
  <si>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</si>
  <si>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</si>
  <si>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</si>
  <si>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</si>
  <si>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</si>
  <si>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</si>
  <si>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</si>
  <si>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</si>
  <si>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</si>
  <si>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</si>
  <si>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</si>
  <si>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</si>
  <si>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</si>
  <si>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</si>
  <si>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</si>
  <si>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</si>
  <si>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</si>
  <si>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</si>
  <si>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</si>
  <si>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</si>
  <si>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</si>
  <si>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</si>
  <si>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</si>
  <si>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</si>
  <si>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</si>
  <si>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</si>
  <si>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</si>
  <si>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</si>
  <si>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</si>
  <si>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</si>
  <si>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</si>
  <si>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</si>
  <si>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</si>
  <si>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</si>
  <si>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</si>
  <si>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</si>
  <si>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</si>
  <si>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</si>
  <si>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</si>
  <si>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</si>
  <si>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</si>
  <si>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</si>
  <si>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</si>
  <si>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</si>
  <si>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</si>
  <si>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</si>
  <si>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</si>
  <si>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</si>
  <si>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</si>
  <si>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</si>
  <si>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</si>
  <si>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</si>
  <si>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</si>
  <si>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</si>
  <si>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</si>
  <si>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</si>
  <si>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</si>
  <si>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</si>
  <si>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</si>
  <si>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</si>
  <si>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</si>
  <si>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</si>
  <si>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</si>
  <si>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</si>
  <si>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</si>
  <si>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</si>
  <si>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</si>
  <si>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</si>
  <si>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</si>
  <si>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</si>
  <si>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</si>
  <si>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</si>
  <si>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</si>
  <si>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</si>
  <si>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</si>
  <si>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</si>
  <si>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</si>
  <si>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</si>
  <si>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</si>
  <si>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</si>
  <si>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</si>
  <si>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</si>
  <si>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</si>
  <si>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</si>
  <si>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</si>
  <si>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</si>
  <si>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</si>
  <si>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</si>
  <si>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</si>
  <si>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</si>
  <si>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</si>
  <si>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</si>
  <si>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</si>
  <si>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</si>
  <si>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</si>
  <si>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</si>
  <si>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</si>
  <si>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</si>
  <si>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</si>
  <si>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</si>
  <si>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</si>
  <si>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</si>
  <si>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</si>
  <si>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</si>
  <si>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</si>
  <si>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</si>
  <si>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</si>
  <si>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</si>
  <si>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</si>
  <si>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</si>
  <si>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</si>
  <si>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</si>
  <si>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</si>
  <si>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</si>
  <si>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</si>
  <si>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</si>
  <si>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</si>
  <si>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</si>
  <si>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</si>
  <si>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</si>
  <si>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</si>
  <si>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</si>
  <si>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</si>
  <si>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</si>
  <si>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</si>
  <si>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</si>
  <si>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</si>
  <si>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</si>
  <si>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</si>
  <si>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</si>
  <si>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</si>
  <si>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</si>
  <si>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</si>
  <si>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</si>
  <si>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</si>
  <si>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</si>
  <si>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</si>
  <si>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</si>
  <si>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</si>
  <si>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</si>
  <si>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</si>
  <si>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</si>
  <si>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</si>
  <si>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</si>
  <si>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</si>
  <si>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</si>
  <si>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</si>
  <si>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</si>
  <si>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</si>
  <si>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</si>
  <si>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</si>
  <si>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</si>
  <si>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</si>
  <si>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</si>
  <si>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</si>
  <si>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</si>
  <si>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</si>
  <si>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</si>
  <si>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</si>
  <si>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</si>
  <si>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</si>
  <si>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</si>
  <si>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</si>
  <si>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</si>
  <si>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</si>
  <si>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</si>
  <si>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</si>
  <si>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</si>
  <si>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</si>
  <si>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</si>
  <si>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</si>
  <si>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</si>
  <si>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</si>
  <si>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</si>
  <si>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</si>
  <si>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</si>
  <si>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</si>
  <si>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</si>
  <si>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</si>
  <si>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</si>
  <si>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</si>
  <si>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</si>
  <si>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</si>
  <si>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</si>
  <si>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</si>
  <si>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</si>
  <si>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</si>
  <si>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</si>
  <si>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</si>
  <si>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</si>
  <si>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</si>
  <si>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</si>
  <si>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</si>
  <si>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</si>
  <si>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</si>
  <si>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</si>
  <si>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</si>
  <si>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</si>
  <si>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</si>
  <si>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</si>
  <si>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</si>
  <si>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</si>
  <si>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</si>
  <si>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</si>
  <si>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</si>
  <si>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</si>
  <si>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</si>
  <si>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</si>
  <si>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</si>
  <si>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</si>
  <si>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</si>
  <si>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</si>
  <si>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</si>
  <si>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</si>
  <si>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</si>
  <si>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</si>
  <si>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</si>
  <si>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</si>
  <si>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</si>
  <si>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</si>
  <si>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</si>
  <si>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</si>
  <si>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</si>
  <si>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</si>
  <si>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</si>
  <si>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</si>
  <si>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</si>
  <si>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</si>
  <si>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</si>
  <si>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</si>
  <si>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</si>
  <si>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</si>
  <si>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</si>
  <si>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</si>
  <si>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</si>
  <si>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</si>
  <si>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</si>
  <si>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</si>
  <si>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</si>
  <si>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</si>
  <si>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</si>
  <si>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</si>
  <si>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</si>
  <si>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</si>
  <si>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</si>
  <si>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</si>
  <si>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</si>
  <si>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</si>
  <si>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</si>
  <si>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</si>
  <si>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</si>
  <si>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</si>
  <si>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</si>
  <si>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</si>
  <si>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</si>
  <si>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</si>
  <si>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</si>
  <si>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</si>
  <si>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</si>
  <si>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</si>
  <si>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</si>
  <si>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</si>
  <si>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</si>
  <si>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</si>
  <si>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</si>
  <si>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</si>
  <si>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</si>
  <si>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</si>
  <si>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</si>
  <si>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</si>
  <si>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</si>
  <si>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</si>
  <si>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</si>
  <si>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</si>
  <si>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</si>
  <si>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</si>
  <si>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</si>
  <si>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</si>
  <si>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</si>
  <si>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</si>
  <si>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</si>
  <si>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</si>
  <si>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</si>
  <si>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</si>
  <si>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</si>
  <si>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</si>
  <si>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</si>
  <si>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</si>
  <si>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</si>
  <si>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</si>
  <si>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</si>
  <si>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</si>
  <si>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</si>
  <si>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</si>
  <si>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</si>
  <si>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</si>
  <si>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</si>
  <si>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</si>
  <si>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</si>
  <si>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</si>
  <si>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</si>
  <si>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</si>
  <si>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</si>
  <si>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</si>
  <si>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</si>
  <si>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</si>
  <si>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</si>
  <si>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</si>
  <si>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</si>
  <si>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</si>
  <si>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</si>
  <si>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</si>
  <si>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</si>
  <si>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</si>
  <si>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</si>
  <si>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</si>
  <si>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</si>
  <si>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</si>
  <si>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</si>
  <si>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</si>
  <si>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</si>
  <si>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</si>
  <si>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</si>
  <si>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</si>
  <si>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</si>
  <si>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</si>
  <si>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</si>
  <si>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</si>
  <si>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</si>
  <si>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</si>
  <si>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</si>
  <si>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</si>
  <si>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</si>
  <si>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</si>
  <si>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</si>
  <si>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</si>
  <si>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</si>
  <si>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</si>
  <si>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</si>
  <si>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</si>
  <si>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</si>
  <si>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</si>
  <si>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</si>
  <si>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</si>
  <si>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</si>
  <si>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</si>
  <si>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</si>
  <si>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</si>
  <si>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</si>
  <si>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</si>
  <si>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</si>
  <si>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</si>
  <si>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</si>
  <si>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</si>
  <si>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</si>
  <si>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</si>
  <si>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</si>
  <si>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</si>
  <si>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</si>
  <si>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</si>
  <si>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</si>
  <si>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</si>
  <si>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</si>
  <si>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</si>
  <si>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</si>
  <si>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</si>
  <si>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</si>
  <si>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</si>
  <si>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</si>
  <si>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</si>
  <si>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</si>
  <si>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</si>
  <si>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</si>
  <si>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</si>
  <si>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</si>
  <si>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</si>
  <si>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</si>
  <si>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</si>
  <si>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</si>
  <si>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</si>
  <si>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</si>
  <si>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</si>
  <si>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</si>
  <si>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</si>
  <si>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</si>
  <si>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</si>
  <si>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</si>
  <si>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</si>
  <si>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</si>
  <si>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</si>
  <si>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</si>
  <si>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</si>
  <si>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</si>
  <si>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</si>
  <si>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</si>
  <si>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</si>
  <si>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</si>
  <si>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</si>
  <si>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</si>
  <si>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</si>
  <si>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</si>
  <si>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</si>
  <si>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</si>
  <si>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</si>
  <si>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</si>
  <si>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</si>
  <si>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</si>
  <si>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</si>
  <si>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</si>
  <si>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</si>
  <si>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</si>
  <si>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</si>
  <si>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</si>
  <si>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</si>
  <si>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</si>
  <si>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</si>
  <si>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</si>
  <si>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</si>
  <si>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</si>
  <si>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</si>
  <si>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</si>
  <si>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</si>
  <si>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</si>
  <si>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</si>
  <si>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</si>
  <si>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</si>
  <si>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</si>
  <si>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</si>
  <si>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</si>
  <si>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</si>
  <si>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</si>
  <si>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</si>
  <si>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</si>
  <si>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</si>
  <si>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</si>
  <si>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</si>
  <si>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</si>
  <si>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</si>
  <si>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</si>
  <si>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</si>
  <si>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</si>
  <si>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</si>
  <si>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</si>
  <si>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</si>
  <si>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</si>
  <si>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</si>
  <si>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</si>
  <si>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</si>
  <si>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</si>
  <si>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</si>
  <si>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</si>
  <si>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</si>
  <si>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</si>
  <si>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</si>
  <si>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</si>
  <si>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</si>
  <si>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</si>
  <si>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</si>
  <si>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</si>
  <si>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</si>
  <si>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</si>
  <si>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</si>
  <si>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</si>
  <si>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</si>
  <si>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</si>
  <si>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</si>
  <si>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</si>
  <si>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</si>
  <si>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</si>
  <si>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</si>
  <si>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</si>
  <si>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</si>
  <si>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</si>
  <si>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</si>
  <si>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</si>
  <si>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</si>
  <si>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</si>
  <si>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</si>
  <si>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</si>
  <si>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</si>
  <si>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</si>
  <si>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</si>
  <si>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</si>
  <si>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</si>
  <si>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</si>
  <si>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</si>
  <si>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</si>
  <si>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</si>
  <si>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</si>
  <si>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</si>
  <si>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</si>
  <si>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</si>
  <si>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</si>
  <si>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</si>
  <si>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</si>
  <si>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</si>
  <si>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</si>
  <si>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</si>
  <si>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</si>
  <si>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</si>
  <si>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</si>
  <si>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</si>
  <si>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</si>
  <si>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</si>
  <si>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</si>
  <si>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</si>
  <si>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</si>
  <si>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</si>
  <si>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</si>
  <si>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</si>
  <si>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</si>
  <si>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</si>
  <si>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</si>
  <si>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</si>
  <si>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</si>
  <si>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</si>
  <si>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</si>
  <si>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</si>
  <si>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</si>
  <si>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</si>
  <si>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</si>
  <si>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</si>
  <si>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</si>
  <si>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</si>
  <si>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</si>
  <si>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</si>
  <si>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</si>
  <si>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</si>
  <si>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</si>
  <si>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</si>
  <si>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</si>
  <si>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</si>
  <si>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</si>
  <si>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</si>
  <si>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</si>
  <si>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</si>
  <si>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</si>
  <si>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</si>
  <si>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</si>
  <si>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</si>
  <si>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</si>
  <si>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</si>
  <si>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</si>
  <si>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</si>
  <si>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</si>
  <si>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</si>
  <si>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</si>
  <si>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</si>
  <si>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</si>
  <si>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</si>
  <si>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</si>
  <si>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</si>
  <si>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</si>
  <si>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</si>
  <si>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</si>
  <si>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</si>
  <si>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</si>
  <si>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</si>
  <si>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</si>
  <si>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</si>
  <si>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</si>
  <si>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</si>
  <si>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</si>
  <si>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</si>
  <si>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</si>
  <si>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</si>
  <si>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</si>
  <si>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</si>
  <si>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</si>
  <si>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</si>
  <si>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</si>
  <si>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</si>
  <si>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</si>
  <si>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</si>
  <si>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</si>
  <si>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</si>
  <si>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</si>
  <si>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</si>
  <si>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</si>
  <si>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</si>
  <si>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</si>
  <si>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</si>
  <si>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</si>
  <si>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</si>
  <si>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</si>
  <si>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</si>
  <si>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</si>
  <si>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</si>
  <si>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</si>
  <si>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</si>
  <si>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</si>
  <si>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</si>
  <si>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</si>
  <si>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</si>
  <si>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</si>
  <si>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</si>
  <si>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</si>
  <si>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</si>
  <si>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</si>
  <si>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</si>
  <si>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</si>
  <si>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</si>
  <si>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</si>
  <si>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</si>
  <si>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</si>
  <si>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</si>
  <si>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</si>
  <si>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</si>
  <si>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</si>
  <si>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</si>
  <si>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</si>
  <si>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</si>
  <si>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</si>
  <si>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</si>
  <si>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</si>
  <si>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</si>
  <si>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</si>
  <si>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</si>
  <si>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</si>
  <si>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</si>
  <si>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</si>
  <si>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</si>
  <si>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</si>
  <si>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</si>
  <si>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</si>
  <si>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</si>
  <si>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</si>
  <si>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</si>
  <si>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</si>
  <si>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</si>
  <si>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</si>
  <si>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</si>
  <si>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</si>
  <si>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</si>
  <si>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</si>
  <si>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</si>
  <si>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</si>
  <si>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</si>
  <si>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</si>
  <si>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</si>
  <si>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</si>
  <si>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</si>
  <si>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</si>
  <si>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</si>
  <si>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</si>
  <si>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</si>
  <si>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</si>
  <si>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</si>
  <si>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</si>
  <si>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</si>
  <si>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</si>
  <si>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</si>
  <si>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</si>
  <si>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</si>
  <si>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</si>
  <si>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</si>
  <si>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</si>
  <si>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</si>
  <si>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</si>
  <si>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</si>
  <si>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</si>
  <si>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</si>
  <si>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</si>
  <si>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</si>
  <si>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</si>
  <si>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</si>
  <si>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</si>
  <si>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</si>
  <si>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</si>
  <si>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</si>
  <si>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</si>
  <si>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</si>
  <si>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</si>
  <si>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</si>
  <si>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</si>
  <si>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</si>
  <si>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</si>
  <si>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</si>
  <si>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</si>
  <si>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</si>
  <si>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</si>
  <si>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</si>
  <si>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</si>
  <si>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</si>
  <si>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</si>
  <si>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</si>
  <si>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</si>
  <si>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</si>
  <si>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</si>
  <si>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</si>
  <si>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</si>
  <si>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</si>
  <si>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</si>
  <si>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</si>
  <si>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</si>
  <si>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</si>
  <si>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</si>
  <si>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</si>
  <si>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</si>
  <si>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</si>
  <si>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</si>
  <si>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</si>
  <si>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</si>
  <si>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</si>
  <si>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</si>
  <si>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</si>
  <si>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</si>
  <si>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</si>
  <si>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</si>
  <si>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</si>
  <si>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</si>
  <si>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</si>
  <si>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</si>
  <si>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</si>
  <si>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</si>
  <si>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</si>
  <si>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</si>
  <si>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</si>
  <si>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</si>
  <si>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</si>
  <si>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</si>
  <si>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</si>
  <si>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</si>
  <si>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</si>
  <si>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</si>
  <si>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</si>
  <si>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</si>
  <si>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</si>
  <si>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</si>
  <si>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</si>
  <si>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</si>
  <si>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</si>
  <si>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</si>
  <si>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</si>
  <si>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</si>
  <si>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</si>
  <si>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</si>
  <si>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</si>
  <si>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</si>
  <si>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</si>
  <si>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</si>
  <si>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</si>
  <si>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</si>
  <si>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</si>
  <si>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</si>
  <si>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</si>
  <si>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</si>
  <si>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</si>
  <si>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</si>
  <si>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</si>
  <si>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</si>
  <si>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</si>
  <si>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</si>
  <si>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</si>
  <si>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</si>
  <si>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</si>
  <si>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</si>
  <si>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</si>
  <si>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</si>
  <si>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</si>
  <si>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</si>
  <si>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</si>
  <si>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</si>
  <si>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</si>
  <si>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</si>
  <si>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</si>
  <si>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</si>
  <si>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</si>
  <si>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</si>
  <si>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</si>
  <si>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</si>
  <si>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</si>
  <si>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</si>
  <si>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</si>
  <si>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</si>
  <si>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</si>
  <si>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</si>
  <si>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</si>
  <si>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</si>
  <si>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</si>
  <si>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</si>
  <si>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</si>
  <si>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</si>
  <si>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</si>
  <si>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</si>
  <si>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</si>
  <si>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</si>
  <si>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</si>
  <si>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</si>
  <si>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</si>
  <si>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</si>
  <si>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</si>
  <si>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</si>
  <si>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</si>
  <si>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</si>
  <si>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</si>
  <si>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</si>
  <si>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</si>
  <si>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</si>
  <si>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</si>
  <si>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</si>
  <si>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</si>
  <si>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</si>
  <si>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</si>
  <si>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</si>
  <si>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</si>
  <si>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</si>
  <si>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</si>
  <si>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</si>
  <si>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</si>
  <si>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</si>
  <si>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</si>
  <si>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</si>
  <si>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</si>
  <si>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</si>
  <si>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</si>
  <si>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</si>
  <si>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</si>
  <si>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</si>
  <si>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</si>
  <si>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</si>
  <si>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</si>
  <si>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</si>
  <si>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</si>
  <si>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</si>
  <si>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</si>
  <si>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</si>
  <si>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</si>
  <si>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</si>
  <si>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</si>
  <si>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</si>
  <si>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</si>
  <si>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</si>
  <si>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</si>
  <si>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</si>
  <si>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</si>
  <si>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</si>
  <si>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</si>
  <si>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</si>
  <si>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</si>
  <si>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</si>
  <si>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</si>
  <si>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</si>
  <si>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</si>
  <si>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</si>
  <si>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</si>
  <si>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</si>
  <si>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</si>
  <si>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</si>
  <si>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</si>
  <si>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</si>
  <si>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</si>
  <si>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</si>
  <si>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</si>
  <si>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</si>
  <si>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</si>
  <si>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</si>
  <si>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</si>
  <si>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</si>
  <si>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</si>
  <si>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</si>
  <si>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</si>
  <si>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</si>
  <si>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</si>
  <si>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</si>
  <si>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</si>
  <si>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</si>
  <si>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</si>
  <si>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</si>
  <si>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</si>
  <si>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</si>
  <si>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</si>
  <si>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</si>
  <si>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</si>
  <si>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</si>
  <si>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</si>
  <si>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</si>
  <si>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</si>
  <si>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</si>
  <si>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</si>
  <si>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</si>
  <si>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</si>
  <si>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</si>
  <si>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</si>
  <si>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</si>
  <si>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</si>
  <si>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</si>
  <si>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</si>
  <si>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</si>
  <si>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</si>
  <si>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</si>
  <si>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</si>
  <si>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</si>
  <si>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</si>
  <si>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</si>
  <si>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</si>
  <si>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</si>
  <si>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</si>
  <si>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</si>
  <si>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</si>
  <si>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</si>
  <si>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</si>
  <si>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</si>
  <si>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</si>
  <si>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</si>
  <si>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</si>
  <si>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</si>
  <si>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</si>
  <si>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</si>
  <si>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</si>
  <si>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</si>
  <si>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</si>
  <si>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</si>
  <si>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</si>
  <si>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</si>
  <si>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</si>
  <si>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</si>
  <si>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</si>
  <si>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</si>
  <si>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</si>
  <si>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</si>
  <si>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</si>
  <si>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</si>
  <si>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</si>
  <si>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</si>
  <si>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</si>
  <si>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</si>
  <si>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</si>
  <si>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</si>
  <si>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</si>
  <si>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</si>
  <si>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</si>
  <si>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</si>
  <si>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</si>
  <si>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</si>
  <si>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</si>
  <si>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</si>
  <si>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</si>
  <si>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</si>
  <si>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</si>
  <si>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</si>
  <si>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</si>
  <si>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</si>
  <si>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</si>
  <si>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</si>
  <si>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</si>
  <si>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</si>
  <si>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</si>
  <si>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</si>
  <si>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</si>
  <si>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</si>
  <si>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</si>
  <si>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</si>
  <si>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</si>
  <si>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</si>
  <si>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</si>
  <si>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</si>
  <si>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</si>
  <si>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</si>
  <si>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</si>
  <si>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</si>
  <si>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</si>
  <si>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</si>
  <si>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</si>
  <si>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</si>
  <si>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</si>
  <si>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</si>
  <si>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</si>
  <si>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</si>
  <si>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</si>
  <si>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</si>
  <si>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</si>
  <si>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</si>
  <si>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</si>
  <si>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</si>
  <si>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</si>
  <si>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</si>
  <si>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</si>
  <si>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</si>
  <si>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</si>
  <si>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</si>
  <si>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</si>
  <si>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</si>
  <si>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</si>
  <si>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</si>
  <si>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</si>
  <si>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</si>
  <si>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</si>
  <si>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</si>
  <si>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</si>
  <si>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</si>
  <si>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</si>
  <si>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</si>
  <si>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</si>
  <si>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</si>
  <si>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</si>
  <si>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</si>
  <si>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</si>
  <si>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</si>
  <si>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</si>
  <si>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</si>
  <si>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</si>
  <si>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</si>
  <si>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</si>
  <si>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</si>
  <si>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</si>
  <si>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</si>
  <si>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</si>
  <si>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</si>
  <si>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</si>
  <si>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</si>
  <si>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</si>
  <si>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</si>
  <si>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</si>
  <si>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</si>
  <si>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</si>
  <si>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</si>
  <si>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</si>
  <si>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</si>
  <si>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</si>
  <si>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</si>
  <si>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</si>
  <si>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</si>
  <si>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</si>
  <si>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</si>
  <si>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</si>
  <si>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</si>
  <si>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</si>
  <si>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</si>
  <si>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</si>
  <si>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</si>
  <si>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</si>
  <si>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</si>
  <si>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</si>
  <si>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</si>
  <si>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</si>
  <si>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</si>
  <si>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</si>
  <si>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</si>
  <si>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</si>
  <si>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</si>
  <si>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</si>
  <si>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</si>
  <si>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</si>
  <si>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</si>
  <si>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</si>
  <si>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</si>
  <si>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</si>
  <si>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</si>
  <si>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</si>
  <si>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</si>
  <si>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</si>
  <si>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</si>
  <si>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</si>
  <si>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</si>
  <si>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</si>
  <si>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</si>
  <si>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</si>
  <si>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</si>
  <si>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</si>
  <si>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</si>
  <si>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</si>
  <si>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</si>
  <si>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</si>
  <si>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</si>
  <si>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</si>
  <si>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</si>
  <si>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</si>
  <si>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</si>
  <si>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</si>
  <si>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</si>
  <si>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</si>
  <si>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</si>
  <si>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</si>
  <si>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</si>
  <si>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</si>
  <si>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</si>
  <si>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</si>
  <si>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</si>
  <si>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</si>
  <si>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</si>
  <si>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</si>
  <si>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</si>
  <si>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</si>
  <si>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</si>
  <si>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</si>
  <si>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</si>
  <si>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</si>
  <si>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</si>
  <si>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</si>
  <si>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</si>
  <si>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</si>
  <si>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</si>
  <si>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</si>
  <si>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</si>
  <si>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</si>
  <si>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</si>
  <si>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</si>
  <si>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</si>
  <si>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</si>
  <si>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</si>
  <si>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</si>
  <si>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</si>
  <si>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</si>
  <si>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</si>
  <si>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</si>
  <si>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</si>
  <si>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</si>
  <si>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</si>
  <si>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</si>
  <si>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</si>
  <si>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</si>
  <si>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</si>
  <si>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</si>
  <si>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</si>
  <si>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</si>
  <si>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</si>
  <si>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</si>
  <si>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</si>
  <si>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</si>
  <si>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</si>
  <si>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</si>
  <si>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</si>
  <si>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</si>
  <si>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</si>
  <si>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</si>
  <si>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</si>
  <si>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</si>
  <si>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</si>
  <si>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</si>
  <si>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</si>
  <si>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</si>
  <si>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</si>
  <si>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</si>
  <si>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</si>
  <si>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</si>
  <si>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</si>
  <si>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</si>
  <si>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</si>
  <si>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</si>
  <si>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</si>
  <si>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</si>
  <si>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</si>
  <si>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</si>
  <si>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</si>
  <si>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</si>
  <si>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</si>
  <si>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</si>
  <si>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</si>
  <si>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</si>
  <si>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</si>
  <si>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</si>
  <si>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</si>
  <si>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</si>
  <si>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</si>
  <si>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</si>
  <si>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</si>
  <si>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</si>
  <si>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</si>
  <si>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</si>
  <si>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</si>
  <si>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</si>
  <si>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</si>
  <si>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</si>
  <si>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</si>
  <si>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</si>
  <si>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</si>
  <si>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</si>
  <si>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</si>
  <si>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</si>
  <si>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</si>
  <si>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</si>
  <si>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</si>
  <si>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</si>
  <si>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</si>
  <si>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</si>
  <si>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</si>
  <si>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</si>
  <si>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</si>
  <si>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</si>
  <si>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</si>
  <si>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</si>
  <si>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</si>
  <si>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</si>
  <si>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</si>
  <si>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</si>
  <si>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</si>
  <si>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</si>
  <si>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</si>
  <si>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</si>
  <si>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</si>
  <si>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</si>
  <si>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</si>
  <si>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</si>
  <si>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</si>
  <si>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</si>
  <si>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</si>
  <si>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</si>
  <si>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</si>
  <si>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</si>
  <si>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</si>
  <si>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</si>
  <si>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</si>
  <si>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</si>
  <si>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</si>
  <si>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</si>
  <si>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</si>
  <si>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</si>
  <si>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</si>
  <si>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</si>
  <si>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</si>
  <si>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</si>
  <si>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</si>
  <si>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</si>
  <si>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</si>
  <si>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</si>
  <si>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</si>
  <si>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</si>
  <si>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</si>
  <si>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</si>
  <si>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</si>
  <si>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</si>
  <si>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</si>
  <si>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</si>
  <si>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</si>
  <si>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</si>
  <si>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</si>
  <si>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</si>
  <si>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</si>
  <si>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</si>
  <si>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</si>
  <si>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</si>
  <si>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</si>
  <si>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</si>
  <si>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</si>
  <si>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</si>
  <si>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</si>
  <si>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</si>
  <si>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</si>
  <si>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</si>
  <si>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</si>
  <si>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</si>
  <si>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</si>
  <si>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</si>
  <si>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</si>
  <si>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</si>
  <si>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</si>
  <si>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</si>
  <si>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</si>
  <si>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</si>
  <si>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</si>
  <si>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</si>
  <si>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</si>
  <si>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</si>
  <si>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</si>
  <si>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</si>
  <si>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</si>
  <si>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</si>
  <si>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</si>
  <si>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</si>
  <si>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</si>
  <si>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</si>
  <si>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</si>
  <si>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</si>
  <si>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</si>
  <si>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</si>
  <si>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</si>
  <si>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</si>
  <si>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</si>
  <si>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</si>
  <si>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</si>
  <si>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</si>
  <si>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</si>
  <si>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</si>
  <si>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</si>
  <si>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</si>
  <si>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</si>
  <si>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</si>
  <si>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</si>
  <si>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</si>
  <si>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</si>
  <si>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</si>
  <si>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</si>
  <si>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</si>
  <si>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</si>
  <si>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</si>
  <si>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</si>
  <si>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</si>
  <si>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</si>
  <si>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</si>
  <si>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</si>
  <si>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</si>
  <si>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</si>
  <si>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</si>
  <si>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</si>
  <si>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</si>
  <si>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</si>
  <si>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</si>
  <si>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</si>
  <si>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</si>
  <si>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</si>
  <si>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</si>
  <si>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</si>
  <si>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</si>
  <si>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</si>
  <si>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</si>
  <si>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</si>
  <si>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</si>
  <si>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</si>
  <si>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</si>
  <si>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</si>
  <si>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</si>
  <si>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</si>
  <si>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</si>
  <si>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</si>
  <si>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</si>
  <si>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</si>
  <si>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</si>
  <si>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</si>
  <si>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</si>
  <si>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</si>
  <si>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</si>
  <si>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</si>
  <si>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</si>
  <si>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</si>
  <si>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</si>
  <si>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</si>
  <si>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</si>
  <si>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</si>
  <si>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</si>
  <si>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</si>
  <si>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</si>
  <si>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</si>
  <si>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</si>
  <si>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</si>
  <si>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</si>
  <si>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</si>
  <si>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</si>
  <si>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</si>
  <si>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</si>
  <si>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</si>
  <si>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</si>
  <si>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</si>
  <si>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</si>
  <si>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</si>
  <si>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</si>
  <si>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</si>
  <si>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</si>
  <si>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</si>
  <si>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</si>
  <si>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</si>
  <si>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</si>
  <si>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</si>
  <si>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</si>
  <si>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</si>
  <si>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</si>
  <si>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</si>
  <si>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</si>
  <si>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</si>
  <si>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</si>
  <si>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</si>
  <si>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</si>
  <si>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</si>
  <si>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</si>
  <si>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</si>
  <si>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</si>
  <si>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</si>
  <si>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</si>
  <si>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</si>
  <si>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</si>
  <si>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</si>
  <si>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</si>
  <si>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</si>
  <si>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</si>
  <si>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</si>
  <si>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</si>
  <si>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</si>
  <si>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</si>
  <si>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</si>
  <si>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</si>
  <si>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</si>
  <si>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</si>
  <si>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</si>
  <si>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</si>
  <si>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</si>
  <si>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</si>
  <si>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</si>
  <si>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</si>
  <si>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</si>
  <si>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</si>
  <si>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</si>
  <si>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</si>
  <si>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</si>
  <si>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</si>
  <si>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</si>
  <si>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</si>
  <si>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</si>
  <si>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</si>
  <si>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</si>
  <si>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</si>
  <si>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</si>
  <si>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</si>
  <si>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</si>
  <si>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</si>
  <si>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</si>
  <si>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</si>
  <si>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</si>
  <si>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</si>
  <si>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</si>
  <si>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</si>
  <si>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</si>
  <si>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</si>
  <si>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</si>
  <si>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</si>
  <si>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</si>
  <si>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</si>
  <si>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</si>
  <si>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</si>
  <si>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</si>
  <si>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</si>
  <si>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</si>
  <si>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</si>
  <si>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</si>
  <si>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</si>
  <si>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</si>
  <si>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</si>
  <si>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</si>
  <si>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</si>
  <si>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</si>
  <si>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</si>
  <si>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</si>
  <si>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</si>
  <si>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</si>
  <si>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</si>
  <si>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</si>
  <si>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</si>
  <si>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</si>
  <si>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</si>
  <si>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</si>
  <si>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</si>
  <si>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</si>
  <si>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</si>
  <si>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</si>
  <si>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</si>
  <si>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</si>
  <si>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</si>
  <si>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</si>
  <si>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</si>
  <si>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</si>
  <si>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</si>
  <si>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</si>
  <si>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</si>
  <si>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</si>
  <si>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</si>
  <si>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</si>
  <si>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</si>
  <si>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</si>
  <si>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</si>
  <si>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</si>
  <si>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</si>
  <si>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</si>
  <si>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</si>
  <si>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</si>
  <si>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</si>
  <si>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</si>
  <si>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</si>
  <si>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</si>
  <si>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</si>
  <si>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</si>
  <si>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</si>
  <si>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</si>
  <si>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</si>
  <si>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</si>
  <si>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</si>
  <si>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</si>
  <si>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</si>
  <si>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</si>
  <si>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</si>
  <si>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</si>
  <si>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</si>
  <si>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</si>
  <si>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</si>
  <si>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</si>
  <si>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</si>
  <si>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</si>
  <si>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</si>
  <si>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</si>
  <si>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</si>
  <si>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</si>
  <si>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</si>
  <si>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</si>
  <si>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</si>
  <si>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</si>
  <si>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</si>
  <si>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</si>
  <si>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</si>
  <si>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</si>
  <si>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</si>
  <si>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</si>
  <si>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</si>
  <si>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</si>
  <si>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</si>
  <si>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</si>
  <si>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</si>
  <si>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</si>
  <si>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</si>
  <si>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</si>
  <si>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</si>
  <si>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</si>
  <si>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</si>
  <si>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</si>
  <si>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</si>
  <si>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</si>
  <si>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</si>
  <si>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</si>
  <si>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</si>
  <si>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</si>
  <si>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</si>
  <si>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</si>
  <si>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</si>
  <si>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</si>
  <si>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</si>
  <si>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</si>
  <si>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</si>
  <si>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</si>
  <si>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</si>
  <si>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</si>
  <si>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</si>
  <si>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</si>
  <si>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</si>
  <si>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</si>
  <si>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</si>
  <si>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</si>
  <si>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</si>
  <si>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</si>
  <si>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</si>
  <si>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</si>
  <si>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</si>
  <si>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</si>
  <si>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</si>
  <si>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</si>
  <si>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</si>
  <si>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</si>
  <si>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</si>
  <si>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</si>
  <si>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</si>
  <si>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</si>
  <si>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</si>
  <si>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</si>
  <si>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</si>
  <si>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</si>
  <si>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</si>
  <si>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</si>
  <si>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</si>
  <si>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</si>
  <si>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</si>
  <si>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</si>
  <si>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</si>
  <si>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</si>
  <si>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</si>
  <si>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</si>
  <si>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</si>
  <si>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</si>
  <si>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</si>
  <si>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</si>
  <si>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</si>
  <si>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</si>
  <si>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</si>
  <si>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</si>
  <si>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</si>
  <si>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</si>
  <si>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</si>
  <si>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</si>
  <si>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</si>
  <si>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</si>
  <si>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</si>
  <si>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</si>
  <si>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</si>
  <si>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</si>
  <si>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</si>
  <si>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</si>
  <si>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</si>
  <si>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</si>
  <si>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</si>
  <si>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</si>
  <si>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</si>
  <si>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</si>
  <si>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</si>
  <si>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</si>
  <si>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</si>
  <si>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</si>
  <si>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</si>
  <si>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</si>
  <si>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</si>
  <si>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</si>
  <si>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</si>
  <si>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</si>
  <si>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</si>
  <si>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</si>
  <si>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</si>
  <si>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</si>
  <si>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</si>
  <si>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</si>
  <si>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</si>
  <si>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</si>
  <si>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</si>
  <si>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</si>
  <si>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</si>
  <si>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</si>
  <si>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</si>
  <si>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</si>
  <si>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</si>
  <si>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</si>
  <si>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</si>
  <si>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</si>
  <si>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</si>
  <si>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</si>
  <si>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</si>
  <si>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</si>
  <si>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</si>
  <si>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</si>
  <si>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</si>
  <si>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</si>
  <si>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</si>
  <si>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</si>
  <si>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</si>
  <si>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</si>
  <si>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</si>
  <si>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</si>
  <si>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</si>
  <si>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</si>
  <si>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</si>
  <si>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</si>
  <si>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</si>
  <si>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</si>
  <si>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</si>
  <si>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</si>
  <si>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</si>
  <si>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</si>
  <si>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</si>
  <si>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</si>
  <si>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</si>
  <si>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</si>
  <si>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</si>
  <si>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</si>
  <si>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</si>
  <si>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</si>
  <si>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</si>
  <si>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</si>
  <si>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</si>
  <si>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</si>
  <si>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</si>
  <si>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</si>
  <si>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</si>
  <si>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</si>
  <si>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</si>
  <si>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</si>
  <si>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</si>
  <si>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</si>
  <si>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</si>
  <si>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</si>
  <si>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</si>
  <si>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</si>
  <si>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</si>
  <si>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</si>
  <si>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</si>
  <si>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</si>
  <si>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</si>
  <si>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</si>
  <si>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</si>
  <si>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</si>
  <si>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</si>
  <si>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</si>
  <si>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</si>
  <si>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</si>
  <si>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</si>
  <si>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</si>
  <si>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</si>
  <si>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</si>
  <si>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</si>
  <si>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</si>
  <si>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</si>
  <si>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</si>
  <si>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</si>
  <si>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</si>
  <si>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</si>
  <si>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</si>
  <si>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</si>
  <si>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</si>
  <si>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</si>
  <si>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</si>
  <si>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</si>
  <si>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</si>
  <si>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</si>
  <si>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</si>
  <si>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</si>
  <si>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</si>
  <si>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</si>
  <si>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</si>
  <si>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</si>
  <si>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</si>
  <si>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</si>
  <si>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</si>
  <si>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</si>
  <si>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</si>
  <si>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</si>
  <si>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</si>
  <si>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</si>
  <si>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</si>
  <si>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</si>
  <si>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</si>
  <si>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</si>
  <si>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</si>
  <si>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</si>
  <si>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</si>
  <si>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</si>
  <si>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</si>
  <si>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</si>
  <si>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</si>
  <si>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</si>
  <si>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</si>
  <si>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</si>
  <si>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</si>
  <si>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</si>
  <si>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</si>
  <si>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</si>
  <si>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</si>
  <si>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</si>
  <si>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</si>
  <si>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</si>
  <si>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</si>
  <si>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</si>
  <si>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</si>
  <si>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</si>
  <si>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</si>
  <si>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</si>
  <si>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</si>
  <si>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</si>
  <si>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</si>
  <si>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</si>
  <si>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</si>
  <si>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</si>
  <si>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</si>
  <si>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</si>
  <si>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</si>
  <si>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</si>
  <si>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</si>
  <si>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</si>
  <si>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</si>
  <si>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</si>
  <si>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</si>
  <si>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</si>
  <si>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</si>
  <si>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</si>
  <si>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</si>
  <si>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</si>
  <si>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</si>
  <si>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</si>
  <si>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</si>
  <si>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</si>
  <si>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</si>
  <si>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</si>
  <si>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</si>
  <si>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</si>
  <si>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</si>
  <si>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</si>
  <si>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</si>
  <si>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</si>
  <si>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</si>
  <si>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</si>
  <si>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</si>
  <si>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</si>
  <si>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</si>
  <si>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</si>
  <si>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</si>
  <si>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</si>
  <si>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</si>
  <si>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</si>
  <si>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</si>
  <si>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</si>
  <si>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</si>
  <si>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</si>
  <si>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</si>
  <si>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</si>
  <si>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</si>
  <si>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</si>
  <si>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</si>
  <si>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</si>
  <si>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</si>
  <si>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</si>
  <si>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</si>
  <si>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</si>
  <si>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</si>
  <si>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</si>
  <si>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</si>
  <si>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</si>
  <si>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</si>
  <si>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</si>
  <si>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</si>
  <si>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</si>
  <si>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</si>
  <si>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</si>
  <si>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</si>
  <si>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</si>
  <si>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</si>
  <si>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</si>
  <si>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</si>
  <si>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</si>
  <si>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</si>
  <si>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</si>
  <si>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</si>
  <si>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</si>
  <si>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</si>
  <si>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</si>
  <si>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</si>
  <si>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</si>
  <si>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</si>
  <si>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</si>
  <si>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</si>
  <si>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</si>
  <si>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</si>
  <si>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</si>
  <si>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</si>
  <si>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</si>
  <si>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</si>
  <si>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</si>
  <si>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</si>
  <si>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</si>
  <si>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</si>
  <si>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</si>
  <si>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</si>
  <si>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</si>
  <si>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</si>
  <si>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</si>
  <si>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</si>
  <si>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</si>
  <si>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</si>
  <si>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</si>
  <si>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</si>
  <si>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</si>
  <si>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</si>
  <si>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</si>
  <si>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</si>
  <si>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</si>
  <si>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</si>
  <si>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</si>
  <si>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</si>
  <si>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</si>
  <si>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</si>
  <si>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</si>
  <si>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</si>
  <si>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</si>
  <si>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</si>
  <si>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</si>
  <si>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</si>
  <si>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</si>
  <si>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</si>
  <si>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</si>
  <si>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</si>
  <si>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</si>
  <si>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</si>
  <si>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</si>
  <si>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</si>
  <si>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</si>
  <si>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</si>
  <si>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</si>
  <si>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</si>
  <si>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</si>
  <si>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</si>
  <si>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</si>
  <si>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</si>
  <si>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</si>
  <si>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</si>
  <si>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</si>
  <si>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</si>
  <si>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</si>
  <si>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</si>
  <si>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</si>
  <si>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</si>
  <si>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</si>
  <si>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</si>
  <si>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</si>
  <si>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</si>
  <si>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</si>
  <si>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</si>
  <si>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</si>
  <si>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</si>
  <si>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</si>
  <si>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</si>
  <si>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</si>
  <si>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</si>
  <si>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</si>
  <si>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</si>
  <si>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</si>
  <si>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</si>
  <si>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</si>
  <si>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</si>
  <si>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</si>
  <si>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</si>
  <si>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</si>
  <si>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</si>
  <si>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</si>
  <si>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</si>
  <si>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</si>
  <si>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</si>
  <si>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</si>
  <si>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</si>
  <si>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</si>
  <si>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</si>
  <si>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</si>
  <si>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</si>
  <si>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</si>
  <si>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</si>
  <si>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</si>
  <si>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</si>
  <si>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</si>
  <si>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</si>
  <si>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</si>
  <si>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</si>
  <si>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</si>
  <si>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</si>
  <si>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</si>
  <si>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</si>
  <si>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</si>
  <si>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</si>
  <si>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</si>
  <si>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</si>
  <si>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</si>
  <si>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</si>
  <si>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</si>
  <si>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</si>
  <si>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</si>
  <si>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</si>
  <si>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</si>
  <si>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</si>
  <si>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</si>
  <si>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</si>
  <si>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</si>
  <si>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</si>
  <si>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</si>
  <si>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</si>
  <si>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</si>
  <si>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</si>
  <si>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</si>
  <si>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</si>
  <si>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</si>
  <si>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</si>
  <si>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</si>
  <si>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</si>
  <si>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</si>
  <si>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</si>
  <si>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</si>
  <si>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</si>
  <si>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</si>
  <si>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</si>
  <si>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</si>
  <si>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</si>
  <si>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</si>
  <si>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</si>
  <si>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</si>
  <si>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</si>
  <si>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</si>
  <si>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</si>
  <si>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</si>
  <si>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</si>
  <si>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</si>
  <si>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</si>
  <si>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</si>
  <si>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</si>
  <si>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</si>
  <si>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</si>
  <si>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</si>
  <si>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</si>
  <si>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</si>
  <si>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</si>
  <si>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</si>
  <si>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</si>
  <si>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</si>
  <si>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</si>
  <si>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</si>
  <si>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</si>
  <si>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</si>
  <si>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</si>
  <si>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</si>
  <si>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</si>
  <si>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</si>
  <si>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</si>
  <si>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</si>
  <si>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</si>
  <si>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</si>
  <si>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</si>
  <si>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</si>
  <si>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</si>
  <si>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</si>
  <si>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</si>
  <si>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</si>
  <si>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</si>
  <si>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</si>
  <si>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</si>
  <si>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</si>
  <si>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</si>
  <si>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</si>
  <si>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</si>
  <si>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</si>
  <si>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</si>
  <si>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</si>
  <si>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</si>
  <si>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</si>
  <si>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</si>
  <si>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</si>
  <si>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</si>
  <si>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</si>
  <si>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</si>
  <si>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</si>
  <si>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</si>
  <si>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</si>
  <si>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</si>
  <si>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</si>
  <si>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</si>
  <si>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</si>
  <si>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</si>
  <si>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</si>
  <si>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</si>
  <si>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</si>
  <si>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</si>
  <si>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</si>
  <si>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</si>
  <si>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</si>
  <si>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</si>
  <si>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</si>
  <si>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</si>
  <si>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</si>
  <si>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</si>
  <si>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</si>
  <si>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</si>
  <si>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</si>
  <si>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</si>
  <si>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</si>
  <si>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</si>
  <si>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</si>
  <si>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</si>
  <si>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</si>
  <si>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</si>
  <si>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</si>
  <si>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</si>
  <si>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</si>
  <si>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</si>
  <si>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</si>
  <si>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</si>
  <si>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</si>
  <si>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</si>
  <si>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</si>
  <si>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</si>
  <si>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</si>
  <si>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</si>
  <si>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</si>
  <si>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</si>
  <si>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</si>
  <si>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</si>
  <si>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</si>
  <si>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</si>
  <si>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</si>
  <si>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</si>
  <si>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</si>
  <si>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</si>
  <si>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</si>
  <si>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</si>
  <si>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</si>
  <si>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</si>
  <si>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</si>
  <si>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</si>
  <si>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</si>
  <si>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</si>
  <si>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</si>
  <si>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</si>
  <si>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</si>
  <si>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</si>
  <si>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</si>
  <si>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</si>
  <si>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</si>
  <si>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</si>
  <si>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</si>
  <si>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</si>
  <si>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</si>
  <si>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</si>
  <si>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</si>
  <si>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</si>
  <si>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</si>
  <si>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</si>
  <si>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</si>
  <si>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</si>
  <si>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</si>
  <si>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</si>
  <si>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</si>
  <si>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</si>
  <si>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</si>
  <si>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</si>
  <si>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</si>
  <si>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</si>
  <si>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</si>
  <si>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</si>
  <si>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</si>
  <si>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</si>
  <si>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</si>
  <si>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</si>
  <si>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</si>
  <si>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</si>
  <si>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</si>
  <si>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</si>
  <si>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</si>
  <si>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</si>
  <si>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</si>
  <si>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</si>
  <si>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</si>
  <si>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</si>
  <si>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</si>
  <si>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</si>
  <si>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</si>
  <si>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</si>
  <si>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</si>
  <si>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</si>
  <si>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</si>
  <si>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</si>
  <si>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</si>
  <si>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</si>
  <si>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</si>
  <si>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</si>
  <si>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</si>
  <si>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</si>
  <si>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</si>
  <si>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</si>
  <si>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</si>
  <si>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</si>
  <si>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</si>
  <si>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</si>
  <si>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</si>
  <si>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</si>
  <si>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</si>
  <si>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</si>
  <si>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</si>
  <si>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</si>
  <si>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</si>
  <si>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</si>
  <si>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</si>
  <si>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</si>
  <si>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</si>
  <si>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</si>
  <si>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</si>
  <si>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</si>
  <si>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</si>
  <si>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</si>
  <si>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</si>
  <si>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</si>
  <si>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</si>
  <si>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</si>
  <si>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</si>
  <si>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</si>
  <si>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</si>
  <si>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</si>
  <si>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</si>
  <si>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</si>
  <si>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</si>
  <si>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</si>
  <si>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</si>
  <si>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</si>
  <si>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</si>
  <si>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</si>
  <si>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</si>
  <si>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</si>
  <si>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</si>
  <si>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</si>
  <si>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</si>
  <si>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</si>
  <si>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</si>
  <si>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</si>
  <si>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</si>
  <si>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</si>
  <si>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</si>
  <si>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</si>
  <si>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</si>
  <si>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</si>
  <si>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</si>
  <si>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</si>
  <si>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</si>
  <si>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</si>
  <si>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</si>
  <si>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</si>
  <si>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</si>
  <si>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</si>
  <si>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</si>
  <si>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</si>
  <si>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</si>
  <si>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</si>
  <si>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</si>
  <si>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</si>
  <si>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</si>
  <si>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</si>
  <si>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</si>
  <si>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</si>
  <si>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</si>
  <si>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</si>
  <si>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</si>
  <si>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</si>
  <si>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</si>
  <si>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</si>
  <si>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</si>
  <si>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</si>
  <si>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</si>
  <si>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</si>
  <si>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</si>
  <si>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</si>
  <si>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</si>
  <si>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</si>
  <si>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</si>
  <si>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</si>
  <si>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</si>
  <si>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</si>
  <si>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</si>
  <si>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</si>
  <si>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</si>
  <si>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</si>
  <si>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</si>
  <si>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</si>
  <si>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</si>
  <si>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</si>
  <si>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</si>
  <si>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</si>
  <si>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</si>
  <si>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</si>
  <si>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</si>
  <si>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</si>
  <si>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</si>
  <si>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</si>
  <si>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</si>
  <si>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</si>
  <si>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</si>
  <si>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</si>
  <si>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</si>
  <si>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</si>
  <si>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</si>
  <si>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</si>
  <si>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</si>
  <si>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</si>
  <si>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</si>
  <si>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</si>
  <si>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</si>
  <si>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</si>
  <si>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</si>
  <si>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</si>
  <si>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</si>
  <si>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</si>
  <si>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</si>
  <si>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</si>
  <si>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</si>
  <si>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</si>
  <si>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</si>
  <si>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</si>
  <si>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</si>
  <si>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</si>
  <si>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</si>
  <si>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</si>
  <si>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</si>
  <si>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</si>
  <si>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</si>
  <si>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</si>
  <si>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</si>
  <si>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</si>
  <si>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</si>
  <si>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</si>
  <si>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</si>
  <si>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</si>
  <si>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</si>
  <si>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</si>
  <si>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</si>
  <si>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</si>
  <si>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</si>
  <si>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</si>
  <si>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</si>
  <si>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</si>
  <si>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</si>
  <si>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</si>
  <si>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</si>
  <si>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</si>
  <si>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</si>
  <si>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</si>
  <si>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</si>
  <si>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</si>
  <si>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</si>
  <si>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</si>
  <si>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</si>
  <si>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</si>
  <si>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</si>
  <si>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</si>
  <si>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</si>
  <si>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</si>
  <si>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</si>
  <si>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</si>
  <si>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</si>
  <si>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</si>
  <si>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</si>
  <si>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</si>
  <si>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</si>
  <si>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</si>
  <si>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</si>
  <si>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</si>
  <si>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</si>
  <si>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</si>
  <si>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</si>
  <si>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</si>
  <si>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</si>
  <si>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</si>
  <si>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</si>
  <si>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</si>
  <si>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</si>
  <si>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</si>
  <si>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</si>
  <si>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</si>
  <si>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</si>
  <si>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</si>
  <si>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</si>
  <si>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</si>
  <si>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</si>
  <si>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</si>
  <si>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</si>
  <si>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</si>
  <si>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</si>
  <si>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</si>
  <si>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</si>
  <si>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</si>
  <si>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</si>
  <si>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</si>
  <si>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</si>
  <si>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</si>
  <si>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</si>
  <si>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</si>
  <si>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</si>
  <si>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</si>
  <si>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</si>
  <si>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</si>
  <si>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</si>
  <si>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</si>
  <si>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</si>
  <si>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</si>
  <si>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</si>
  <si>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</si>
  <si>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</si>
  <si>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</si>
  <si>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</si>
  <si>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</si>
  <si>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</si>
  <si>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</si>
  <si>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</si>
  <si>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</si>
  <si>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</si>
  <si>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</si>
  <si>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</si>
  <si>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</si>
  <si>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</si>
  <si>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</si>
  <si>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</si>
  <si>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</si>
  <si>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</si>
  <si>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</si>
  <si>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</si>
  <si>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</si>
  <si>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</si>
  <si>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</si>
  <si>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</si>
  <si>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</si>
  <si>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</si>
  <si>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</si>
  <si>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</si>
  <si>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</si>
  <si>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</si>
  <si>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</si>
  <si>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</si>
  <si>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</si>
  <si>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</si>
  <si>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</si>
  <si>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</si>
  <si>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</si>
  <si>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</si>
  <si>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</si>
  <si>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</si>
  <si>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</si>
  <si>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</si>
  <si>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</si>
  <si>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</si>
  <si>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</si>
  <si>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</si>
  <si>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</si>
  <si>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</si>
  <si>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</si>
  <si>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</si>
  <si>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</si>
  <si>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</si>
  <si>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</si>
  <si>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</si>
  <si>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</si>
  <si>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</si>
  <si>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</si>
  <si>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</si>
  <si>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</si>
  <si>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</si>
  <si>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</si>
  <si>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</si>
  <si>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</si>
  <si>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</si>
  <si>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</si>
  <si>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</si>
  <si>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</si>
  <si>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</si>
  <si>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</si>
  <si>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</si>
  <si>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</si>
  <si>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</si>
  <si>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</si>
  <si>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</si>
  <si>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</si>
  <si>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</si>
  <si>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</si>
  <si>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</si>
  <si>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</si>
  <si>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</si>
  <si>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</si>
  <si>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</si>
  <si>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</si>
  <si>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</si>
  <si>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</si>
  <si>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</si>
  <si>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</si>
  <si>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</si>
  <si>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</si>
  <si>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</si>
  <si>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</si>
  <si>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</si>
  <si>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</si>
  <si>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</si>
  <si>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</si>
  <si>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</si>
  <si>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</si>
  <si>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</si>
  <si>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</si>
  <si>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</si>
  <si>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</si>
  <si>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</si>
  <si>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</si>
  <si>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</si>
  <si>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</si>
  <si>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</si>
  <si>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</si>
  <si>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</si>
  <si>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</si>
  <si>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</si>
  <si>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</si>
  <si>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</si>
  <si>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</si>
  <si>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</si>
  <si>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</si>
  <si>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</si>
  <si>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</si>
  <si>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</si>
  <si>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</si>
  <si>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</si>
  <si>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</si>
  <si>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</si>
  <si>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</si>
  <si>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</si>
  <si>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</si>
  <si>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</si>
  <si>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</si>
  <si>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</si>
  <si>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</si>
  <si>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</si>
  <si>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</si>
  <si>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</si>
  <si>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</si>
  <si>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</si>
  <si>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</si>
  <si>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</si>
  <si>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</si>
  <si>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</si>
  <si>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</si>
  <si>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</si>
  <si>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</si>
  <si>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</si>
  <si>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</si>
  <si>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</si>
  <si>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</si>
  <si>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</si>
  <si>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</si>
  <si>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</si>
  <si>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</si>
  <si>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</si>
  <si>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</si>
  <si>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</si>
  <si>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</si>
  <si>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</si>
  <si>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</si>
  <si>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</si>
  <si>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</si>
  <si>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</si>
  <si>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</si>
  <si>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</si>
  <si>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</si>
  <si>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</si>
  <si>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</si>
  <si>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</si>
  <si>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</si>
  <si>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</si>
  <si>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</si>
  <si>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</si>
  <si>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</si>
  <si>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</si>
  <si>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</si>
  <si>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</si>
  <si>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</si>
  <si>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</si>
  <si>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</si>
  <si>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</si>
  <si>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</si>
  <si>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</si>
  <si>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</si>
  <si>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</si>
  <si>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</si>
  <si>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</si>
  <si>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</si>
  <si>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</si>
  <si>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</si>
  <si>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</si>
  <si>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</si>
  <si>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</si>
  <si>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</si>
  <si>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</si>
  <si>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</si>
  <si>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</si>
  <si>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</si>
  <si>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</si>
  <si>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</si>
  <si>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</si>
  <si>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</si>
  <si>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</si>
  <si>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</si>
  <si>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</si>
  <si>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</si>
  <si>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</si>
  <si>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</si>
  <si>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</si>
  <si>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</si>
  <si>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</si>
  <si>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</si>
  <si>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</si>
  <si>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</si>
  <si>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</si>
  <si>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</si>
  <si>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</si>
  <si>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</si>
  <si>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</si>
  <si>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</si>
  <si>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</si>
  <si>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</si>
  <si>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</si>
  <si>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</si>
  <si>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</si>
  <si>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</si>
  <si>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</si>
  <si>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</si>
  <si>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</si>
  <si>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</si>
  <si>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</si>
  <si>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</si>
  <si>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</si>
  <si>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</si>
  <si>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</si>
  <si>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</si>
  <si>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</si>
  <si>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</si>
  <si>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</si>
  <si>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</si>
  <si>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</si>
  <si>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</si>
  <si>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</si>
  <si>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</si>
  <si>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</si>
  <si>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</si>
  <si>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</si>
  <si>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</si>
  <si>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</si>
  <si>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</si>
  <si>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</si>
  <si>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</si>
  <si>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</si>
  <si>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</si>
  <si>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</si>
  <si>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</si>
  <si>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</si>
  <si>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</si>
  <si>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</si>
  <si>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</si>
  <si>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</si>
  <si>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</si>
  <si>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</si>
  <si>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</si>
  <si>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</si>
  <si>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</si>
  <si>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</si>
  <si>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</si>
  <si>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</si>
  <si>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</si>
  <si>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</si>
  <si>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</si>
  <si>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</si>
  <si>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</si>
  <si>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</si>
  <si>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</si>
  <si>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</si>
  <si>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</si>
  <si>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</si>
  <si>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</si>
  <si>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</si>
  <si>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</si>
  <si>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</si>
  <si>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</si>
  <si>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</si>
  <si>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</si>
  <si>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</si>
  <si>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</si>
  <si>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</si>
  <si>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</si>
  <si>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</si>
  <si>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</si>
  <si>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</si>
  <si>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</si>
  <si>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</si>
  <si>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</si>
  <si>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</si>
  <si>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</si>
  <si>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</si>
  <si>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</si>
  <si>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</si>
  <si>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</si>
  <si>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</si>
  <si>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</si>
  <si>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</si>
  <si>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</si>
  <si>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</si>
  <si>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</si>
  <si>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</si>
  <si>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</si>
  <si>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</si>
  <si>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</si>
  <si>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</si>
  <si>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</si>
  <si>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</si>
  <si>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</si>
  <si>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</si>
  <si>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</si>
  <si>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</si>
  <si>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</si>
  <si>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</si>
  <si>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</si>
  <si>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</si>
  <si>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</si>
  <si>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</si>
  <si>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</si>
  <si>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</si>
  <si>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</si>
  <si>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</si>
  <si>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</si>
  <si>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</si>
  <si>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</si>
  <si>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</si>
  <si>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</si>
  <si>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</si>
  <si>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</si>
  <si>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</si>
  <si>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</si>
  <si>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</si>
  <si>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</si>
  <si>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</si>
  <si>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</si>
  <si>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</si>
  <si>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</si>
  <si>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</si>
  <si>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</si>
  <si>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</si>
  <si>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</si>
  <si>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</si>
  <si>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</si>
  <si>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</si>
  <si>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</si>
  <si>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</si>
  <si>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</si>
  <si>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</si>
  <si>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</si>
  <si>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</si>
  <si>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</si>
  <si>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</si>
  <si>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</si>
  <si>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</si>
  <si>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</si>
  <si>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</si>
  <si>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</si>
  <si>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</si>
  <si>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</si>
  <si>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</si>
  <si>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</si>
  <si>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</si>
  <si>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</si>
  <si>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</si>
  <si>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</si>
  <si>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</si>
  <si>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</si>
  <si>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</si>
  <si>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</si>
  <si>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</si>
  <si>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</si>
  <si>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</si>
  <si>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</si>
  <si>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</si>
  <si>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</si>
  <si>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</si>
  <si>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</si>
  <si>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</si>
  <si>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</si>
  <si>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</si>
  <si>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</si>
  <si>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</si>
  <si>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</si>
  <si>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</si>
  <si>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</si>
  <si>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</si>
  <si>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</si>
  <si>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</si>
  <si>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</si>
  <si>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</si>
  <si>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</si>
  <si>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</si>
  <si>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</si>
  <si>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</si>
  <si>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</si>
  <si>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</si>
  <si>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</si>
  <si>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</si>
  <si>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</si>
  <si>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</si>
  <si>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</si>
  <si>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</si>
  <si>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</si>
  <si>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</si>
  <si>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</si>
  <si>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</si>
  <si>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</si>
  <si>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</si>
  <si>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</si>
  <si>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</si>
  <si>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</si>
  <si>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</si>
  <si>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</si>
  <si>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</si>
  <si>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</si>
  <si>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</si>
  <si>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</si>
  <si>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</si>
  <si>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</si>
  <si>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</si>
  <si>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</si>
  <si>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</si>
  <si>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</si>
  <si>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</si>
  <si>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</si>
  <si>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</si>
  <si>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</si>
  <si>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</si>
  <si>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</si>
  <si>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</si>
  <si>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</si>
  <si>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</si>
  <si>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</si>
  <si>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</si>
  <si>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</si>
  <si>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</si>
  <si>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</si>
  <si>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</si>
  <si>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</si>
  <si>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</si>
  <si>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</si>
  <si>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</si>
  <si>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</si>
  <si>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</si>
  <si>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</si>
  <si>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</si>
  <si>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</si>
  <si>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</si>
  <si>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</si>
  <si>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</si>
  <si>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</si>
  <si>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</si>
  <si>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</si>
  <si>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</si>
  <si>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</si>
  <si>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</si>
  <si>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</si>
  <si>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</si>
  <si>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</si>
  <si>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</si>
  <si>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</si>
  <si>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</si>
  <si>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</si>
  <si>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</si>
  <si>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</si>
  <si>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</si>
  <si>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</si>
  <si>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</si>
  <si>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</si>
  <si>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</si>
  <si>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</si>
  <si>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</si>
  <si>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</si>
  <si>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</si>
  <si>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</si>
  <si>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</si>
  <si>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</si>
  <si>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</si>
  <si>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</si>
  <si>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</si>
  <si>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</si>
  <si>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</si>
  <si>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</si>
  <si>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</si>
  <si>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</si>
  <si>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</si>
  <si>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</si>
  <si>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</si>
  <si>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</si>
  <si>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</si>
  <si>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</si>
  <si>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</si>
  <si>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</si>
  <si>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</si>
  <si>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</si>
  <si>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</si>
  <si>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</si>
  <si>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</si>
  <si>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</si>
  <si>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</si>
  <si>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</si>
  <si>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</si>
  <si>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</si>
  <si>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</si>
  <si>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</si>
  <si>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</si>
  <si>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</si>
  <si>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</si>
  <si>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</si>
  <si>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</si>
  <si>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</si>
  <si>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</si>
  <si>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</si>
  <si>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</si>
  <si>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</si>
  <si>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</si>
  <si>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</si>
  <si>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</si>
  <si>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</si>
  <si>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</si>
  <si>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</si>
  <si>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</si>
  <si>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</si>
  <si>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</si>
  <si>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</si>
  <si>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</si>
  <si>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</si>
  <si>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</si>
  <si>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</si>
  <si>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</si>
  <si>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</si>
  <si>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</si>
  <si>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</si>
  <si>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</si>
  <si>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</si>
  <si>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</si>
  <si>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</si>
  <si>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</si>
  <si>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</si>
  <si>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</si>
  <si>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</si>
  <si>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</si>
  <si>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</si>
  <si>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</si>
  <si>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</si>
  <si>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</si>
  <si>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</si>
  <si>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</si>
  <si>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</si>
  <si>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</si>
  <si>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</si>
  <si>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</si>
  <si>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</si>
  <si>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</si>
  <si>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</si>
  <si>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</si>
  <si>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</si>
  <si>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</si>
  <si>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</si>
  <si>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</si>
  <si>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</si>
  <si>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</si>
  <si>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</si>
  <si>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</si>
  <si>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</si>
  <si>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</si>
  <si>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</si>
  <si>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</si>
  <si>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</si>
  <si>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</si>
  <si>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</si>
  <si>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</si>
  <si>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</si>
  <si>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</si>
  <si>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</si>
  <si>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</si>
  <si>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</si>
  <si>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</si>
  <si>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</si>
  <si>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</si>
  <si>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</si>
  <si>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</si>
  <si>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</si>
  <si>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</si>
  <si>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</si>
  <si>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</si>
  <si>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</si>
  <si>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</si>
  <si>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</si>
  <si>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</si>
  <si>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</si>
  <si>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</si>
  <si>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</si>
  <si>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</si>
  <si>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</si>
  <si>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</si>
  <si>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</si>
  <si>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</si>
  <si>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</si>
  <si>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</si>
  <si>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</si>
  <si>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</si>
  <si>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</si>
  <si>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</si>
  <si>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</si>
  <si>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</si>
  <si>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</si>
  <si>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</si>
  <si>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</si>
  <si>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</si>
  <si>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</si>
  <si>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</si>
  <si>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</si>
  <si>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</si>
  <si>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</si>
  <si>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</si>
  <si>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</si>
  <si>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</si>
  <si>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</si>
  <si>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</si>
  <si>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</si>
  <si>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</si>
  <si>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</si>
  <si>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</si>
  <si>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</si>
  <si>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</si>
  <si>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</si>
  <si>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</si>
  <si>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</si>
  <si>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</si>
  <si>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</si>
  <si>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</si>
  <si>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</si>
  <si>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</si>
  <si>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</si>
  <si>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</si>
  <si>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</si>
  <si>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</si>
  <si>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</si>
  <si>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</si>
  <si>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</si>
  <si>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</si>
  <si>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</si>
  <si>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</si>
  <si>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</si>
  <si>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</si>
  <si>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</si>
  <si>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</si>
  <si>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</si>
  <si>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</si>
  <si>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</si>
  <si>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</si>
  <si>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</si>
  <si>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</si>
  <si>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</si>
  <si>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</si>
  <si>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</si>
  <si>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</si>
  <si>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</si>
  <si>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</si>
  <si>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</si>
  <si>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</si>
  <si>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</si>
  <si>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</si>
  <si>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</si>
  <si>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</si>
  <si>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</si>
  <si>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</si>
  <si>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</si>
  <si>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</si>
  <si>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</si>
  <si>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</si>
  <si>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</si>
  <si>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</si>
  <si>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</si>
  <si>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</si>
  <si>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</si>
  <si>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</si>
  <si>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</si>
  <si>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</si>
  <si>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</si>
  <si>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</si>
  <si>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</si>
  <si>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</si>
  <si>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</si>
  <si>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</si>
  <si>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</si>
  <si>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</si>
  <si>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</si>
  <si>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</si>
  <si>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</si>
  <si>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</si>
  <si>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</si>
  <si>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</si>
  <si>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</si>
  <si>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</si>
  <si>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</si>
  <si>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</si>
  <si>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</si>
  <si>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</si>
  <si>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</si>
  <si>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</si>
  <si>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</si>
  <si>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</si>
  <si>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</si>
  <si>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</si>
  <si>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</si>
  <si>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</si>
  <si>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</si>
  <si>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</si>
  <si>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</si>
  <si>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</si>
  <si>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</si>
  <si>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</si>
  <si>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</si>
  <si>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</si>
  <si>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</si>
  <si>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</si>
  <si>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</si>
  <si>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</si>
  <si>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</si>
  <si>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</si>
  <si>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</si>
  <si>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</si>
  <si>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</si>
  <si>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</si>
  <si>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</si>
  <si>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</si>
  <si>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</si>
  <si>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</si>
  <si>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</si>
  <si>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</si>
  <si>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</si>
  <si>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</si>
  <si>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</si>
  <si>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</si>
  <si>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</si>
  <si>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</si>
  <si>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</si>
  <si>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</si>
  <si>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</si>
  <si>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</si>
  <si>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</si>
  <si>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</si>
  <si>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</si>
  <si>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</si>
  <si>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</si>
  <si>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</si>
  <si>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</si>
  <si>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</si>
  <si>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</si>
  <si>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</si>
  <si>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</si>
  <si>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</si>
  <si>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</si>
  <si>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</si>
  <si>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</si>
  <si>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</si>
  <si>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</si>
  <si>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</si>
  <si>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</si>
  <si>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</si>
  <si>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</si>
  <si>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</si>
  <si>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</si>
  <si>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</si>
  <si>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</si>
  <si>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</si>
  <si>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</si>
  <si>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</si>
  <si>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</si>
  <si>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</si>
  <si>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</si>
  <si>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</si>
  <si>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</si>
  <si>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</si>
  <si>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</si>
  <si>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</si>
  <si>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</si>
  <si>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</si>
  <si>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</si>
  <si>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</si>
  <si>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</si>
  <si>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</si>
  <si>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</si>
  <si>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</si>
  <si>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</si>
  <si>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</si>
  <si>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</si>
  <si>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</si>
  <si>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</si>
  <si>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</si>
  <si>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</si>
  <si>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</si>
  <si>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</si>
  <si>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</si>
  <si>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</si>
  <si>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</si>
  <si>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</si>
  <si>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</si>
  <si>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</si>
  <si>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</si>
  <si>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</si>
  <si>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</si>
  <si>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</si>
  <si>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</si>
  <si>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</si>
  <si>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</si>
  <si>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</si>
  <si>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</si>
  <si>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</si>
  <si>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</si>
  <si>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</si>
  <si>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</si>
  <si>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</si>
  <si>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</si>
  <si>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</si>
  <si>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</si>
  <si>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</si>
  <si>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</si>
  <si>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</si>
  <si>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</si>
  <si>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</si>
  <si>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</si>
  <si>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</si>
  <si>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</si>
  <si>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</si>
  <si>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</si>
  <si>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</si>
  <si>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</si>
  <si>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</si>
  <si>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</si>
  <si>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</si>
  <si>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</si>
  <si>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</si>
  <si>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</si>
  <si>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</si>
  <si>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</si>
  <si>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</si>
  <si>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</si>
  <si>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</si>
  <si>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</si>
  <si>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</si>
  <si>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</si>
  <si>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</si>
  <si>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</si>
  <si>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</si>
  <si>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</si>
  <si>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</si>
  <si>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</si>
  <si>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</si>
  <si>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</si>
  <si>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</si>
  <si>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</si>
  <si>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</si>
  <si>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</si>
  <si>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</si>
  <si>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</si>
  <si>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</si>
  <si>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</si>
  <si>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</si>
  <si>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</si>
  <si>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</si>
  <si>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</si>
  <si>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</si>
  <si>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</si>
  <si>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</si>
  <si>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</si>
  <si>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</si>
  <si>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</si>
  <si>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</si>
  <si>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</si>
  <si>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</si>
  <si>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</si>
  <si>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</si>
  <si>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</si>
  <si>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</si>
  <si>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</si>
  <si>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</si>
  <si>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</si>
  <si>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</si>
  <si>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</si>
  <si>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</si>
  <si>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</si>
  <si>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</si>
  <si>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</si>
  <si>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</si>
  <si>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</si>
  <si>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</si>
  <si>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</si>
  <si>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</si>
  <si>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</si>
  <si>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</si>
  <si>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</si>
  <si>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</si>
  <si>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</si>
  <si>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</si>
  <si>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</si>
  <si>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</si>
  <si>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</si>
  <si>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</si>
  <si>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</si>
  <si>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</si>
  <si>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</si>
  <si>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</si>
  <si>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</si>
  <si>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</si>
  <si>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</si>
  <si>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</si>
  <si>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</si>
  <si>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</si>
  <si>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</si>
  <si>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</si>
  <si>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</si>
  <si>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</si>
  <si>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</si>
  <si>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</si>
  <si>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</si>
  <si>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</si>
  <si>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</si>
  <si>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</si>
  <si>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</si>
  <si>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</si>
  <si>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</si>
  <si>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</si>
  <si>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</si>
  <si>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</si>
  <si>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</si>
  <si>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</si>
  <si>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</si>
  <si>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</si>
  <si>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</si>
  <si>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</si>
  <si>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</si>
  <si>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</si>
  <si>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</si>
  <si>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</si>
  <si>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</si>
  <si>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</si>
  <si>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</si>
  <si>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</si>
  <si>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</si>
  <si>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</si>
  <si>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</si>
  <si>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</si>
  <si>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</si>
  <si>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</si>
  <si>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</si>
  <si>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</si>
  <si>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</si>
  <si>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</si>
  <si>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</si>
  <si>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</si>
  <si>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</si>
  <si>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</si>
  <si>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</si>
  <si>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</si>
  <si>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</si>
  <si>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</si>
  <si>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</si>
  <si>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</si>
  <si>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</si>
  <si>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</si>
  <si>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</si>
  <si>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</si>
  <si>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</si>
  <si>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</si>
  <si>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</si>
  <si>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</si>
  <si>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</si>
  <si>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</si>
  <si>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</si>
  <si>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</si>
  <si>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</si>
  <si>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</si>
  <si>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</si>
  <si>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</si>
  <si>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</si>
  <si>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</si>
  <si>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</si>
  <si>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</si>
  <si>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</si>
  <si>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</si>
  <si>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</si>
  <si>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</si>
  <si>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</si>
  <si>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</si>
  <si>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</si>
  <si>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</si>
  <si>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</si>
  <si>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</si>
  <si>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</si>
  <si>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</si>
  <si>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</si>
  <si>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</si>
  <si>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</si>
  <si>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</si>
  <si>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</si>
  <si>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</si>
  <si>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</si>
  <si>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</si>
  <si>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</si>
  <si>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</si>
  <si>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</si>
  <si>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</si>
  <si>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</si>
  <si>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</si>
  <si>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</si>
  <si>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</si>
  <si>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</si>
  <si>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</si>
  <si>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</si>
  <si>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</si>
  <si>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</si>
  <si>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</si>
  <si>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</si>
  <si>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</si>
  <si>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</si>
  <si>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</si>
  <si>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</si>
  <si>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</si>
  <si>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</si>
  <si>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</si>
  <si>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</si>
  <si>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</si>
  <si>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</si>
  <si>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</si>
  <si>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</si>
  <si>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</si>
  <si>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</si>
  <si>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</si>
  <si>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</si>
  <si>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</si>
  <si>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</si>
  <si>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</si>
  <si>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</si>
  <si>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</si>
  <si>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</si>
  <si>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</si>
  <si>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</si>
  <si>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</si>
  <si>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</si>
  <si>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</si>
  <si>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</si>
  <si>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</si>
  <si>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</si>
  <si>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</si>
  <si>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</si>
  <si>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</si>
  <si>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</si>
  <si>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</si>
  <si>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</si>
  <si>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</si>
  <si>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</si>
  <si>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</si>
  <si>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</si>
  <si>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</si>
  <si>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</si>
  <si>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</si>
  <si>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</si>
  <si>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</si>
  <si>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</si>
  <si>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</si>
  <si>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</si>
  <si>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</si>
  <si>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</si>
  <si>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</si>
  <si>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</si>
  <si>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</si>
  <si>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</si>
  <si>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</si>
  <si>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</si>
  <si>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</si>
  <si>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</si>
  <si>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</si>
  <si>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</si>
  <si>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</si>
  <si>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</si>
  <si>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</si>
  <si>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</si>
  <si>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</si>
  <si>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</si>
  <si>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</si>
  <si>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</si>
  <si>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</si>
  <si>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</si>
  <si>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</si>
  <si>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</si>
  <si>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</si>
  <si>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</si>
  <si>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</si>
  <si>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</si>
  <si>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</si>
  <si>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</si>
  <si>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</si>
  <si>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</si>
  <si>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</si>
  <si>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</si>
  <si>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</si>
  <si>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</si>
  <si>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</si>
  <si>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</si>
  <si>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</si>
  <si>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</si>
  <si>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</si>
  <si>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</si>
  <si>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</si>
  <si>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</si>
  <si>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</si>
  <si>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</si>
  <si>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</si>
  <si>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</si>
  <si>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</si>
  <si>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</si>
  <si>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</si>
  <si>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</si>
  <si>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</si>
  <si>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</si>
  <si>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</si>
  <si>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</si>
  <si>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</si>
  <si>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</si>
  <si>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</si>
  <si>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</si>
  <si>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</si>
  <si>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</si>
  <si>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</si>
  <si>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</si>
  <si>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</si>
  <si>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</si>
  <si>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</si>
  <si>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</si>
  <si>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</si>
  <si>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</si>
  <si>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</si>
  <si>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</si>
  <si>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</si>
  <si>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</si>
  <si>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</si>
  <si>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</si>
  <si>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</si>
  <si>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</si>
  <si>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</si>
  <si>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</si>
  <si>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</si>
  <si>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</si>
  <si>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</si>
  <si>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</si>
  <si>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</si>
  <si>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</si>
  <si>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</si>
  <si>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</si>
  <si>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</si>
  <si>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</si>
  <si>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</si>
  <si>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</si>
  <si>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</si>
  <si>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</si>
  <si>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</si>
  <si>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</si>
  <si>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</si>
  <si>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</si>
  <si>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</si>
  <si>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</si>
  <si>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</si>
  <si>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</si>
  <si>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</si>
  <si>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</si>
  <si>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</si>
  <si>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</si>
  <si>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</si>
  <si>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</si>
  <si>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</si>
  <si>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</si>
  <si>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</si>
  <si>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</si>
  <si>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</si>
  <si>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</si>
  <si>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</si>
  <si>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</si>
  <si>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</si>
  <si>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</si>
  <si>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</si>
  <si>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</si>
  <si>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</si>
  <si>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</si>
  <si>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</si>
  <si>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</si>
  <si>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</si>
  <si>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</si>
  <si>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</si>
  <si>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</si>
  <si>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</si>
  <si>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</si>
  <si>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</si>
  <si>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</si>
  <si>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</si>
  <si>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</si>
  <si>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</si>
  <si>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</si>
  <si>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</si>
  <si>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</si>
  <si>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</si>
  <si>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</si>
  <si>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</si>
  <si>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</si>
  <si>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</si>
  <si>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</si>
  <si>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</si>
  <si>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</si>
  <si>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</si>
  <si>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</si>
  <si>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</si>
  <si>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</si>
  <si>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</si>
  <si>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</si>
  <si>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</si>
  <si>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</si>
  <si>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</si>
  <si>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</si>
  <si>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</si>
  <si>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</si>
  <si>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</si>
  <si>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</si>
  <si>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</si>
  <si>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</si>
  <si>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</si>
  <si>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</si>
  <si>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</si>
  <si>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</si>
  <si>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</si>
  <si>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</si>
  <si>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</si>
  <si>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</si>
  <si>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</si>
  <si>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</si>
  <si>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</si>
  <si>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</si>
  <si>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</si>
  <si>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</si>
  <si>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</si>
  <si>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</si>
  <si>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</si>
  <si>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</si>
  <si>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</si>
  <si>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</si>
  <si>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</si>
  <si>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</si>
  <si>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</si>
  <si>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</si>
  <si>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</si>
  <si>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</si>
  <si>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</si>
  <si>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</si>
  <si>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</si>
  <si>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</si>
  <si>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</si>
  <si>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</si>
  <si>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</si>
  <si>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</si>
  <si>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</si>
  <si>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</si>
  <si>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</si>
  <si>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</si>
  <si>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</si>
  <si>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</si>
  <si>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</si>
  <si>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</si>
  <si>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</si>
  <si>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</si>
  <si>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</si>
  <si>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</si>
  <si>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</si>
  <si>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</si>
  <si>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</si>
  <si>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</si>
  <si>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</si>
  <si>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</si>
  <si>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</si>
  <si>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</si>
  <si>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</si>
  <si>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</si>
  <si>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</si>
  <si>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</si>
  <si>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</si>
  <si>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</si>
  <si>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</si>
  <si>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</si>
  <si>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</si>
  <si>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</si>
  <si>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</si>
  <si>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</si>
  <si>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</si>
  <si>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</si>
  <si>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</si>
  <si>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</si>
  <si>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</si>
  <si>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</si>
  <si>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</si>
  <si>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</si>
  <si>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</si>
  <si>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</si>
  <si>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</si>
  <si>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</si>
  <si>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</si>
  <si>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</si>
  <si>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</si>
  <si>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</si>
  <si>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</si>
  <si>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</si>
  <si>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</si>
  <si>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</si>
  <si>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</si>
  <si>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</si>
  <si>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</si>
  <si>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</si>
  <si>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</si>
  <si>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</si>
  <si>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</si>
  <si>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</si>
  <si>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</si>
  <si>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</si>
  <si>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</si>
  <si>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</si>
  <si>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</si>
  <si>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</si>
  <si>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</si>
  <si>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</si>
  <si>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</si>
  <si>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</si>
  <si>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</si>
  <si>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</si>
  <si>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</si>
  <si>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</si>
  <si>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</si>
  <si>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</si>
  <si>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</si>
  <si>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</si>
  <si>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</si>
  <si>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</si>
  <si>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</si>
  <si>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</si>
  <si>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</si>
  <si>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</si>
  <si>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</si>
  <si>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</si>
  <si>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</si>
  <si>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</si>
  <si>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</si>
  <si>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</si>
  <si>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</si>
  <si>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</si>
  <si>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</si>
  <si>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</si>
  <si>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</si>
  <si>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</si>
  <si>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</si>
  <si>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</si>
  <si>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</si>
  <si>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</si>
  <si>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</si>
  <si>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</si>
  <si>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</si>
  <si>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</si>
  <si>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</si>
  <si>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</si>
  <si>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</si>
  <si>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</si>
  <si>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</si>
  <si>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</si>
  <si>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</si>
  <si>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</si>
  <si>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</si>
  <si>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</si>
  <si>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</si>
  <si>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</si>
  <si>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</si>
  <si>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</si>
  <si>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</si>
  <si>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</si>
  <si>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</si>
  <si>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</si>
  <si>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</si>
  <si>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</si>
  <si>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</si>
  <si>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</si>
  <si>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</si>
  <si>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</si>
  <si>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</si>
  <si>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</si>
  <si>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</si>
  <si>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</si>
  <si>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</si>
  <si>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</si>
  <si>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</si>
  <si>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</si>
  <si>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</si>
  <si>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</si>
  <si>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</si>
  <si>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</si>
  <si>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</si>
  <si>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</si>
  <si>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</si>
  <si>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</si>
  <si>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</si>
  <si>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</si>
  <si>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</si>
  <si>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</si>
  <si>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</si>
  <si>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</si>
  <si>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</si>
  <si>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</si>
  <si>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</si>
  <si>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</si>
  <si>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</si>
  <si>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</si>
  <si>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</si>
  <si>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</si>
  <si>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</si>
  <si>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</si>
  <si>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</si>
  <si>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</si>
  <si>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</si>
  <si>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</si>
  <si>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</si>
  <si>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</si>
  <si>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</si>
  <si>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</si>
  <si>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</si>
  <si>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</si>
  <si>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</si>
  <si>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</si>
  <si>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</si>
  <si>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</si>
  <si>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</si>
  <si>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</si>
  <si>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</si>
  <si>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</si>
  <si>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</si>
  <si>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</si>
  <si>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</si>
  <si>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</si>
  <si>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</si>
  <si>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</si>
  <si>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</si>
  <si>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</si>
  <si>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</si>
  <si>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</si>
  <si>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</si>
  <si>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</si>
  <si>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</si>
  <si>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</si>
  <si>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</si>
  <si>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</si>
  <si>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</si>
  <si>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</si>
  <si>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</si>
  <si>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</si>
  <si>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</si>
  <si>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</si>
  <si>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</si>
  <si>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</si>
  <si>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</si>
  <si>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</si>
  <si>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</si>
  <si>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</si>
  <si>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</si>
  <si>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</si>
  <si>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</si>
  <si>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</si>
  <si>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</si>
  <si>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</si>
  <si>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</si>
  <si>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</si>
  <si>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</si>
  <si>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</si>
  <si>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</si>
  <si>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</si>
  <si>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</si>
  <si>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</si>
  <si>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</si>
  <si>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</si>
  <si>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</si>
  <si>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</si>
  <si>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</si>
  <si>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</si>
  <si>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</si>
  <si>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</si>
  <si>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</si>
  <si>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</si>
  <si>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</si>
  <si>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</si>
  <si>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</si>
  <si>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</si>
  <si>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</si>
  <si>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</si>
  <si>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</si>
  <si>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</si>
  <si>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</si>
  <si>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</si>
  <si>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</si>
  <si>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</si>
  <si>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</si>
  <si>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</si>
  <si>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</si>
  <si>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</si>
  <si>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</si>
  <si>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</si>
  <si>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</si>
  <si>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</si>
  <si>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</si>
  <si>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</si>
  <si>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</si>
  <si>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</si>
  <si>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</si>
  <si>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</si>
  <si>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</si>
  <si>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</si>
  <si>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</si>
  <si>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</si>
  <si>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</si>
  <si>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</si>
  <si>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</si>
  <si>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</si>
  <si>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</si>
  <si>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</si>
  <si>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</si>
  <si>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</si>
  <si>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</si>
  <si>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</si>
  <si>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</si>
  <si>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</si>
  <si>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</si>
  <si>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</si>
  <si>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</si>
  <si>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</si>
  <si>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</si>
  <si>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</si>
  <si>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</si>
  <si>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</si>
  <si>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</si>
  <si>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</si>
  <si>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</si>
  <si>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</si>
  <si>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</si>
  <si>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</si>
  <si>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</si>
  <si>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</si>
  <si>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</si>
  <si>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</si>
  <si>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</si>
  <si>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</si>
  <si>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</si>
  <si>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</si>
  <si>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</si>
  <si>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</si>
  <si>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</si>
  <si>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</si>
  <si>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</si>
  <si>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</si>
  <si>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</si>
  <si>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</si>
  <si>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</si>
  <si>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</si>
  <si>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</si>
  <si>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</si>
  <si>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</si>
  <si>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</si>
  <si>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</si>
  <si>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</si>
  <si>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</si>
  <si>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</si>
  <si>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</si>
  <si>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</si>
  <si>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</si>
  <si>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</si>
  <si>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</si>
  <si>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</si>
  <si>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</si>
  <si>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</si>
  <si>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</si>
  <si>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</si>
  <si>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</si>
  <si>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</si>
  <si>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</si>
  <si>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</si>
  <si>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</si>
  <si>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</si>
  <si>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</si>
  <si>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</si>
  <si>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</si>
  <si>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</si>
  <si>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</si>
  <si>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</si>
  <si>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</si>
  <si>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</si>
  <si>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</si>
  <si>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</si>
  <si>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</si>
  <si>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</si>
  <si>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</si>
  <si>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</si>
  <si>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</si>
  <si>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</si>
  <si>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</si>
  <si>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</si>
  <si>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</si>
  <si>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</si>
  <si>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</si>
  <si>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</si>
  <si>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</si>
  <si>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</si>
  <si>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</si>
  <si>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</si>
  <si>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</si>
  <si>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</si>
  <si>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</si>
  <si>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</si>
  <si>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</si>
  <si>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</si>
  <si>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</si>
  <si>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</si>
  <si>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</si>
  <si>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</si>
  <si>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</si>
  <si>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</si>
  <si>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</si>
  <si>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</si>
  <si>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</si>
  <si>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</si>
  <si>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</si>
  <si>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</si>
  <si>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</si>
  <si>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</si>
  <si>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</si>
  <si>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</si>
  <si>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</si>
  <si>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</si>
  <si>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</si>
  <si>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</si>
  <si>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</si>
  <si>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</si>
  <si>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</si>
  <si>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</si>
  <si>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</si>
  <si>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</si>
  <si>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</si>
  <si>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</si>
  <si>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</si>
  <si>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</si>
  <si>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</si>
  <si>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</si>
  <si>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</si>
  <si>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</si>
  <si>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</si>
  <si>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</si>
  <si>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</si>
  <si>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</si>
  <si>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</si>
  <si>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</si>
  <si>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</si>
  <si>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</si>
  <si>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</si>
  <si>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</si>
  <si>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</si>
  <si>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</si>
  <si>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</si>
  <si>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</si>
  <si>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</si>
  <si>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</si>
  <si>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</si>
  <si>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</si>
  <si>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</si>
  <si>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</si>
  <si>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</si>
  <si>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</si>
  <si>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</si>
  <si>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</si>
  <si>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</si>
  <si>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</si>
  <si>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</si>
  <si>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</si>
  <si>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</si>
  <si>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</si>
  <si>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</si>
  <si>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</si>
  <si>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</si>
  <si>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</si>
  <si>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</si>
  <si>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</si>
  <si>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</si>
  <si>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</si>
  <si>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</si>
  <si>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</si>
  <si>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</si>
  <si>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</si>
  <si>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</si>
  <si>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</si>
  <si>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</si>
  <si>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</si>
  <si>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</si>
  <si>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</si>
  <si>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</si>
  <si>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</si>
  <si>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</si>
  <si>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</si>
  <si>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</si>
  <si>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</si>
  <si>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</si>
  <si>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</si>
  <si>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</si>
  <si>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</si>
  <si>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</si>
  <si>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</si>
  <si>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</si>
  <si>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</si>
  <si>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</si>
  <si>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</si>
  <si>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</si>
  <si>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</si>
  <si>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</si>
  <si>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</si>
  <si>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</si>
  <si>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</si>
  <si>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</si>
  <si>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</si>
  <si>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</si>
  <si>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</si>
  <si>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</si>
  <si>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</si>
  <si>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</si>
  <si>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</si>
  <si>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</si>
  <si>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</si>
  <si>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</si>
  <si>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</si>
  <si>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</si>
  <si>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</si>
  <si>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</si>
  <si>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</si>
  <si>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</si>
  <si>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</si>
  <si>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</si>
  <si>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</si>
  <si>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</si>
  <si>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</si>
  <si>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</si>
  <si>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</si>
  <si>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</si>
  <si>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</si>
  <si>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</si>
  <si>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</si>
  <si>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</si>
  <si>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</si>
  <si>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</si>
  <si>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</si>
  <si>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</si>
  <si>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</si>
  <si>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</si>
  <si>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</si>
  <si>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</si>
  <si>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</si>
  <si>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</si>
  <si>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</si>
  <si>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</si>
  <si>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</si>
  <si>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</si>
  <si>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</si>
  <si>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</si>
  <si>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</si>
  <si>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</si>
  <si>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</si>
  <si>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</si>
  <si>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</si>
  <si>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</si>
  <si>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</si>
  <si>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</si>
  <si>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</si>
  <si>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</si>
  <si>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</si>
  <si>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</si>
  <si>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</si>
  <si>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</si>
  <si>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</si>
  <si>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</si>
  <si>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</si>
  <si>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</si>
  <si>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</si>
  <si>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</si>
  <si>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</si>
  <si>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</si>
  <si>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</si>
  <si>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</si>
  <si>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</si>
  <si>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</si>
  <si>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</si>
  <si>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</si>
  <si>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</si>
  <si>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</si>
  <si>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</si>
  <si>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</si>
  <si>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</si>
  <si>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</si>
  <si>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</si>
  <si>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</si>
  <si>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</si>
  <si>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</si>
  <si>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</si>
  <si>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</si>
  <si>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</si>
  <si>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</si>
  <si>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</si>
  <si>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</si>
  <si>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</si>
  <si>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</si>
  <si>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</si>
  <si>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</si>
  <si>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</si>
  <si>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</si>
  <si>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</si>
  <si>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</si>
  <si>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</si>
  <si>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</si>
  <si>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</si>
  <si>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</si>
  <si>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</si>
  <si>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</si>
  <si>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</si>
  <si>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</si>
  <si>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</si>
  <si>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</si>
  <si>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</si>
  <si>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</si>
  <si>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</si>
  <si>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</si>
  <si>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</si>
  <si>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</si>
  <si>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</si>
  <si>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</si>
  <si>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</si>
  <si>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</si>
  <si>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</si>
  <si>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</si>
  <si>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</si>
  <si>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</si>
  <si>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</si>
  <si>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</si>
  <si>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</si>
  <si>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</si>
  <si>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</si>
  <si>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</si>
  <si>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</si>
  <si>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</si>
  <si>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</si>
  <si>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</si>
  <si>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</si>
  <si>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</si>
  <si>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</si>
  <si>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</si>
  <si>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</si>
  <si>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</si>
  <si>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</si>
  <si>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</si>
  <si>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</si>
  <si>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</si>
  <si>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</si>
  <si>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</si>
  <si>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</si>
  <si>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</si>
  <si>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</si>
  <si>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</si>
  <si>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</si>
  <si>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</si>
  <si>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</si>
  <si>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</si>
  <si>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</si>
  <si>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</si>
  <si>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</si>
  <si>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</si>
  <si>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</si>
  <si>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</si>
  <si>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</si>
  <si>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</si>
  <si>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</si>
  <si>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</si>
  <si>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</si>
  <si>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</si>
  <si>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</si>
  <si>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</si>
  <si>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</si>
  <si>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</si>
  <si>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</si>
  <si>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</si>
  <si>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</si>
  <si>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</si>
  <si>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</si>
  <si>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</si>
  <si>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</si>
  <si>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</si>
  <si>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</si>
  <si>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</si>
  <si>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</si>
  <si>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</si>
  <si>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</si>
  <si>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</si>
  <si>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</si>
  <si>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</si>
  <si>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</si>
  <si>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</si>
  <si>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</si>
  <si>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</si>
  <si>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</si>
  <si>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</si>
  <si>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</si>
  <si>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</si>
  <si>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</si>
  <si>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</si>
  <si>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</si>
  <si>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</si>
  <si>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</si>
  <si>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</si>
  <si>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</si>
  <si>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</si>
  <si>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</si>
  <si>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</si>
  <si>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</si>
  <si>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</si>
  <si>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</si>
  <si>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</si>
  <si>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</si>
  <si>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</si>
  <si>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</si>
  <si>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</si>
  <si>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</si>
  <si>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</si>
  <si>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</si>
  <si>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</si>
  <si>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</si>
  <si>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</si>
  <si>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</si>
  <si>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</si>
  <si>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</si>
  <si>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</si>
  <si>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</si>
  <si>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</si>
  <si>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</si>
  <si>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</si>
  <si>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</si>
  <si>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</si>
  <si>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</si>
  <si>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</si>
  <si>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</si>
  <si>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</si>
  <si>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</si>
  <si>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</si>
  <si>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</si>
  <si>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</si>
  <si>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</si>
  <si>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</si>
  <si>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</si>
  <si>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</si>
  <si>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</si>
  <si>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</si>
  <si>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</si>
  <si>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</si>
  <si>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</si>
  <si>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</si>
  <si>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</si>
  <si>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</si>
  <si>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</si>
  <si>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</si>
  <si>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</si>
  <si>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</si>
  <si>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</si>
  <si>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</si>
  <si>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</si>
  <si>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</si>
  <si>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</si>
  <si>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</si>
  <si>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</si>
  <si>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</si>
  <si>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</si>
  <si>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</si>
  <si>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</si>
  <si>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</si>
  <si>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</si>
  <si>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</si>
  <si>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</si>
  <si>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</si>
  <si>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</si>
  <si>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</si>
  <si>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</si>
  <si>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</si>
  <si>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</si>
  <si>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</si>
  <si>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</si>
  <si>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</si>
  <si>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</si>
  <si>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</si>
  <si>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</si>
  <si>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</si>
  <si>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</si>
  <si>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</si>
  <si>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</si>
  <si>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</si>
  <si>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</si>
  <si>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</si>
  <si>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</si>
  <si>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</si>
  <si>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</si>
  <si>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</si>
  <si>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</si>
  <si>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</si>
  <si>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</si>
  <si>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</si>
  <si>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</si>
  <si>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</si>
  <si>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</si>
  <si>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</si>
  <si>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</si>
  <si>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</si>
  <si>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</si>
  <si>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</si>
  <si>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</si>
  <si>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</si>
  <si>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</si>
  <si>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</si>
  <si>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</si>
  <si>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</si>
  <si>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</si>
  <si>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</si>
  <si>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</si>
  <si>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</si>
  <si>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</si>
  <si>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</si>
  <si>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</si>
  <si>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</si>
  <si>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</si>
  <si>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</si>
  <si>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</si>
  <si>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</si>
  <si>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</si>
  <si>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</si>
  <si>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</si>
  <si>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</si>
  <si>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</si>
  <si>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</si>
  <si>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</si>
  <si>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</si>
  <si>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</si>
  <si>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</si>
  <si>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</si>
  <si>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</si>
  <si>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</si>
  <si>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</si>
  <si>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</si>
  <si>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</si>
  <si>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</si>
  <si>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</si>
  <si>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</si>
  <si>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</si>
  <si>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</si>
  <si>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</si>
  <si>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</si>
  <si>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</si>
  <si>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</si>
  <si>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</si>
  <si>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</si>
  <si>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</si>
  <si>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</si>
  <si>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</si>
  <si>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</si>
  <si>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</si>
  <si>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</si>
  <si>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</si>
  <si>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</si>
  <si>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</si>
  <si>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</si>
  <si>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</si>
  <si>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</si>
  <si>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</si>
  <si>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</si>
  <si>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</si>
  <si>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</si>
  <si>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</si>
  <si>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</si>
  <si>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</si>
  <si>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</si>
  <si>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</si>
  <si>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</si>
  <si>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</si>
  <si>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</si>
  <si>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</si>
  <si>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</si>
  <si>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</si>
  <si>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</si>
  <si>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</si>
  <si>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</si>
  <si>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</si>
  <si>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</si>
  <si>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</si>
  <si>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</si>
  <si>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</si>
  <si>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</si>
  <si>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</si>
  <si>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</si>
  <si>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</si>
  <si>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</si>
  <si>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</si>
  <si>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</si>
  <si>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</si>
  <si>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</si>
  <si>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</si>
  <si>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</si>
  <si>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</si>
  <si>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</si>
  <si>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</si>
  <si>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</si>
  <si>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</si>
  <si>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</si>
  <si>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</si>
  <si>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</si>
  <si>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</si>
  <si>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</si>
  <si>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</si>
  <si>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</si>
  <si>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</si>
  <si>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</si>
  <si>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</si>
  <si>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</si>
  <si>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</si>
  <si>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</si>
  <si>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</si>
  <si>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</si>
  <si>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</si>
  <si>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</si>
  <si>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</si>
  <si>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</si>
  <si>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</si>
  <si>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</si>
  <si>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</si>
  <si>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</si>
  <si>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</si>
  <si>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</si>
  <si>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</si>
  <si>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</si>
  <si>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</si>
  <si>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</si>
  <si>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</si>
  <si>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</si>
  <si>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</si>
  <si>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</si>
  <si>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</si>
  <si>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</si>
  <si>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</si>
  <si>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</si>
  <si>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</si>
  <si>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</si>
  <si>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</si>
  <si>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</si>
  <si>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</si>
  <si>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</si>
  <si>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</si>
  <si>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</si>
  <si>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</si>
  <si>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</si>
  <si>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</si>
  <si>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</si>
  <si>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</si>
  <si>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</si>
  <si>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</si>
  <si>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</si>
  <si>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</si>
  <si>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</si>
  <si>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</si>
  <si>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</si>
  <si>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</si>
  <si>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</si>
  <si>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</si>
  <si>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</si>
  <si>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</si>
  <si>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</si>
  <si>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</si>
  <si>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</si>
  <si>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</si>
  <si>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</si>
  <si>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</si>
  <si>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</si>
  <si>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</si>
  <si>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</si>
  <si>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</si>
  <si>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</si>
  <si>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</si>
  <si>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</si>
  <si>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</si>
  <si>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</si>
  <si>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</si>
  <si>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</si>
  <si>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</si>
  <si>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</si>
  <si>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</si>
  <si>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</si>
  <si>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</si>
  <si>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</si>
  <si>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</si>
  <si>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</si>
  <si>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</si>
  <si>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</si>
  <si>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</si>
  <si>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</si>
  <si>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</si>
  <si>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</si>
  <si>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</si>
  <si>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</si>
  <si>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</si>
  <si>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</si>
  <si>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</si>
  <si>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</si>
  <si>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</si>
  <si>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</si>
  <si>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</si>
  <si>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</si>
  <si>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</si>
  <si>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</si>
  <si>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</si>
  <si>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</si>
  <si>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</si>
  <si>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</si>
  <si>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</si>
  <si>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</si>
  <si>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</si>
  <si>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</si>
  <si>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</si>
  <si>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</si>
  <si>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</si>
  <si>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</si>
  <si>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</si>
  <si>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</si>
  <si>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</si>
  <si>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</si>
  <si>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</si>
  <si>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</si>
  <si>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</si>
  <si>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</si>
  <si>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</si>
  <si>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</si>
  <si>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</si>
  <si>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</si>
  <si>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</si>
  <si>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</si>
  <si>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</si>
  <si>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</si>
  <si>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</si>
  <si>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</si>
  <si>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</si>
  <si>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</si>
  <si>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</si>
  <si>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</si>
  <si>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</si>
  <si>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</si>
  <si>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</si>
  <si>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</si>
  <si>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</si>
  <si>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</si>
  <si>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</si>
  <si>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</si>
  <si>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</si>
  <si>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</si>
  <si>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</si>
  <si>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</si>
  <si>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</si>
  <si>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</si>
  <si>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</si>
  <si>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</si>
  <si>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</si>
  <si>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</si>
  <si>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</si>
  <si>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</si>
  <si>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</si>
  <si>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</si>
  <si>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</si>
  <si>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</si>
  <si>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</si>
  <si>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</si>
  <si>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</si>
  <si>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</si>
  <si>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</si>
  <si>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</si>
  <si>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</si>
  <si>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</si>
  <si>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</si>
  <si>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</si>
  <si>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</si>
  <si>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</si>
  <si>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</si>
  <si>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</si>
  <si>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</si>
  <si>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</si>
  <si>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</si>
  <si>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</si>
  <si>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</si>
  <si>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</si>
  <si>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</si>
  <si>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</si>
  <si>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</si>
  <si>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</si>
  <si>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</si>
  <si>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</si>
  <si>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</si>
  <si>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</si>
  <si>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</si>
  <si>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</si>
  <si>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</si>
  <si>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</si>
  <si>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</si>
  <si>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</si>
  <si>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</si>
  <si>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</si>
  <si>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</si>
  <si>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</si>
  <si>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</si>
  <si>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</si>
  <si>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</si>
  <si>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</si>
  <si>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</si>
  <si>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</si>
  <si>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</si>
  <si>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</si>
  <si>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</si>
  <si>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</si>
  <si>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</si>
  <si>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</si>
  <si>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</si>
  <si>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</si>
  <si>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</si>
  <si>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</si>
  <si>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</si>
  <si>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</si>
  <si>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</si>
  <si>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</si>
  <si>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</si>
  <si>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</si>
  <si>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</si>
  <si>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</si>
  <si>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</si>
  <si>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</si>
  <si>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</si>
  <si>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</si>
  <si>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</si>
  <si>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</si>
  <si>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</si>
  <si>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</si>
  <si>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</si>
  <si>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</si>
  <si>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</si>
  <si>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</si>
  <si>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</si>
  <si>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</si>
  <si>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</si>
  <si>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</si>
  <si>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</si>
  <si>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</si>
  <si>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</si>
  <si>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</si>
  <si>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</si>
  <si>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</si>
  <si>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</si>
  <si>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</si>
  <si>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</si>
  <si>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</si>
  <si>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</si>
  <si>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</si>
  <si>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</si>
  <si>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</si>
  <si>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</si>
  <si>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</si>
  <si>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</si>
  <si>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</si>
  <si>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</si>
  <si>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</si>
  <si>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</si>
  <si>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</si>
  <si>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</si>
  <si>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</si>
  <si>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</si>
  <si>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</si>
  <si>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</si>
  <si>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</si>
  <si>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</si>
  <si>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</si>
  <si>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</si>
  <si>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</si>
  <si>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</si>
  <si>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</si>
  <si>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</si>
  <si>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</si>
  <si>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</si>
  <si>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</si>
  <si>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</si>
  <si>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</si>
  <si>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</si>
  <si>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</si>
  <si>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</si>
  <si>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</si>
  <si>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</si>
  <si>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</si>
  <si>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</si>
  <si>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</si>
  <si>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</si>
  <si>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</si>
  <si>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</si>
  <si>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</si>
  <si>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</si>
  <si>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</si>
  <si>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</si>
  <si>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</si>
  <si>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</si>
  <si>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</si>
  <si>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</si>
  <si>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</si>
  <si>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</si>
  <si>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</si>
  <si>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</si>
  <si>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</si>
  <si>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</si>
  <si>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</si>
  <si>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</si>
  <si>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</si>
  <si>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</si>
  <si>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</si>
  <si>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</si>
  <si>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</si>
  <si>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</si>
  <si>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</si>
  <si>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</si>
  <si>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</si>
  <si>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</si>
  <si>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</si>
  <si>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</si>
  <si>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</si>
  <si>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</si>
  <si>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</si>
  <si>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</si>
  <si>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</si>
  <si>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</si>
  <si>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</si>
  <si>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</si>
  <si>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</si>
  <si>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</si>
  <si>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</si>
  <si>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</si>
  <si>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</si>
  <si>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</si>
  <si>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</si>
  <si>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</si>
  <si>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</si>
  <si>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</si>
  <si>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</si>
  <si>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</si>
  <si>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</si>
  <si>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</si>
  <si>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</si>
  <si>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</si>
  <si>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</si>
  <si>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</si>
  <si>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</si>
  <si>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</si>
  <si>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</si>
  <si>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</si>
  <si>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</si>
  <si>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</si>
  <si>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</si>
  <si>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</si>
  <si>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</si>
  <si>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</si>
  <si>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</si>
  <si>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</si>
  <si>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</si>
  <si>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</si>
  <si>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</si>
  <si>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</si>
  <si>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</si>
  <si>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</si>
  <si>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</si>
  <si>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</si>
  <si>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</si>
  <si>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</si>
  <si>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</si>
  <si>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</si>
  <si>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</si>
  <si>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</si>
  <si>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</si>
  <si>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</si>
  <si>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</si>
  <si>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</si>
  <si>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</si>
  <si>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</si>
  <si>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</si>
  <si>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</si>
  <si>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</si>
  <si>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</si>
  <si>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</si>
  <si>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</si>
  <si>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</si>
  <si>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</si>
  <si>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</si>
  <si>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</si>
  <si>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</si>
  <si>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</si>
  <si>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</si>
  <si>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</si>
  <si>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</si>
  <si>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</si>
  <si>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</si>
  <si>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</si>
  <si>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</si>
  <si>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</si>
  <si>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</si>
  <si>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</si>
  <si>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</si>
  <si>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</si>
  <si>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</si>
  <si>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</si>
  <si>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</si>
  <si>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</si>
  <si>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</si>
  <si>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</si>
  <si>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</si>
  <si>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</si>
  <si>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</si>
  <si>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</si>
  <si>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</si>
  <si>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</si>
  <si>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</si>
  <si>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</si>
  <si>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</si>
  <si>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</si>
  <si>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</si>
  <si>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</si>
  <si>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</si>
  <si>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</si>
  <si>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</si>
  <si>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</si>
  <si>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</si>
  <si>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</si>
  <si>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</si>
  <si>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</si>
  <si>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</si>
  <si>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</si>
  <si>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</si>
  <si>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</si>
  <si>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</si>
  <si>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</si>
  <si>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</si>
  <si>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</si>
  <si>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</si>
  <si>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</si>
  <si>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</si>
  <si>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</si>
  <si>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</si>
  <si>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</si>
  <si>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</si>
  <si>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</si>
  <si>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</si>
  <si>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</si>
  <si>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</si>
  <si>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</si>
  <si>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</si>
  <si>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</si>
  <si>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</si>
  <si>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</si>
  <si>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</si>
  <si>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</si>
  <si>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</si>
  <si>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</si>
  <si>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</si>
  <si>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</si>
  <si>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</si>
  <si>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</si>
  <si>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</si>
  <si>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</si>
  <si>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</si>
  <si>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</si>
  <si>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</si>
  <si>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</si>
  <si>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</si>
  <si>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</si>
  <si>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</si>
  <si>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</si>
  <si>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</si>
  <si>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</si>
  <si>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</si>
  <si>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</si>
  <si>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</si>
  <si>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</si>
  <si>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</si>
  <si>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</si>
  <si>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</si>
  <si>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</si>
  <si>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</si>
  <si>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</si>
  <si>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</si>
  <si>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</si>
  <si>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</si>
  <si>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</si>
  <si>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</si>
  <si>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</si>
  <si>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</si>
  <si>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</si>
  <si>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</si>
  <si>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</si>
  <si>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</si>
  <si>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</si>
  <si>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</si>
  <si>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</si>
  <si>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</si>
  <si>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</si>
  <si>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</si>
  <si>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</si>
  <si>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</si>
  <si>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</si>
  <si>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</si>
  <si>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</si>
  <si>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</si>
  <si>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</si>
  <si>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</si>
  <si>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</si>
  <si>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</si>
  <si>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</si>
  <si>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</si>
  <si>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</si>
  <si>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</si>
  <si>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</si>
  <si>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</si>
  <si>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</si>
  <si>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</si>
  <si>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</si>
  <si>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</si>
  <si>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</si>
  <si>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</si>
  <si>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</si>
  <si>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</si>
  <si>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</si>
  <si>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</si>
  <si>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</si>
  <si>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</si>
  <si>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</si>
  <si>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</si>
  <si>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</si>
  <si>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</si>
  <si>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</si>
  <si>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</si>
  <si>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</si>
  <si>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</si>
  <si>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</si>
  <si>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</si>
  <si>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</si>
  <si>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</si>
  <si>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</si>
  <si>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</si>
  <si>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</si>
  <si>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</si>
  <si>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</si>
  <si>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</si>
  <si>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</si>
  <si>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</si>
  <si>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</si>
  <si>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</si>
  <si>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</si>
  <si>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</si>
  <si>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</si>
  <si>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</si>
  <si>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</si>
  <si>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</si>
  <si>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</si>
  <si>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</si>
  <si>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</si>
  <si>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</si>
  <si>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</si>
  <si>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</si>
  <si>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</si>
  <si>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</si>
  <si>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</si>
  <si>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</si>
  <si>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</si>
  <si>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</si>
  <si>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</si>
  <si>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</si>
  <si>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</si>
  <si>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</si>
  <si>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</si>
  <si>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</si>
  <si>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</si>
  <si>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</si>
  <si>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</si>
  <si>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</si>
  <si>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</si>
  <si>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</si>
  <si>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</si>
  <si>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</si>
  <si>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</si>
  <si>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</si>
  <si>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</si>
  <si>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</si>
  <si>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</si>
  <si>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</si>
  <si>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</si>
  <si>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</si>
  <si>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</si>
  <si>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</si>
  <si>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</si>
  <si>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</si>
  <si>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</si>
  <si>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</si>
  <si>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</si>
  <si>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</si>
  <si>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</si>
  <si>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</si>
  <si>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</si>
  <si>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</si>
  <si>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</si>
  <si>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</si>
  <si>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</si>
  <si>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</si>
  <si>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</si>
  <si>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</si>
  <si>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</si>
  <si>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</si>
  <si>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</si>
  <si>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</si>
  <si>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</si>
  <si>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</si>
  <si>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</si>
  <si>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</si>
  <si>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</si>
  <si>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</si>
  <si>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</si>
  <si>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</si>
  <si>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</si>
  <si>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</si>
  <si>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</si>
  <si>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</si>
  <si>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</si>
  <si>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</si>
  <si>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</si>
  <si>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</si>
  <si>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</si>
  <si>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</si>
  <si>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</si>
  <si>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</si>
  <si>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</si>
  <si>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</si>
  <si>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</si>
  <si>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</si>
  <si>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</si>
  <si>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</si>
  <si>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</si>
  <si>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</si>
  <si>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</si>
  <si>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</si>
  <si>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</si>
  <si>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</si>
  <si>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</si>
  <si>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</si>
  <si>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</si>
  <si>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</si>
  <si>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</si>
  <si>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</si>
  <si>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</si>
  <si>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</si>
  <si>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</si>
  <si>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</si>
  <si>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</si>
  <si>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</si>
  <si>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</si>
  <si>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</si>
  <si>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</si>
  <si>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</si>
  <si>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</si>
  <si>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</si>
  <si>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</si>
  <si>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</si>
  <si>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</si>
  <si>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</si>
  <si>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</si>
  <si>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</si>
  <si>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</si>
  <si>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</si>
  <si>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</si>
  <si>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</si>
  <si>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</si>
  <si>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</si>
  <si>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</si>
  <si>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</si>
  <si>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</si>
  <si>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</si>
  <si>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</si>
  <si>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</si>
  <si>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</si>
  <si>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</si>
  <si>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</si>
  <si>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</si>
  <si>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</si>
  <si>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</si>
  <si>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</si>
  <si>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</si>
  <si>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</si>
  <si>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</si>
  <si>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</si>
  <si>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</si>
  <si>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</si>
  <si>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</si>
  <si>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</si>
  <si>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</si>
  <si>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</si>
  <si>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</si>
  <si>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</si>
  <si>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</si>
  <si>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</si>
  <si>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</si>
  <si>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</si>
  <si>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</si>
  <si>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</si>
  <si>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</si>
  <si>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</si>
  <si>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</si>
  <si>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</si>
  <si>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</si>
  <si>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</si>
  <si>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</si>
  <si>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</si>
  <si>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</si>
  <si>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</si>
  <si>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</si>
  <si>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</si>
  <si>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</si>
  <si>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</si>
  <si>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</si>
  <si>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</si>
  <si>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</si>
  <si>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</si>
  <si>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</si>
  <si>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</si>
  <si>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</si>
  <si>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</si>
  <si>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</si>
  <si>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</si>
  <si>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</si>
  <si>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</si>
  <si>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</si>
  <si>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</si>
  <si>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</si>
  <si>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</si>
  <si>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</si>
  <si>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</si>
  <si>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</si>
  <si>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</si>
  <si>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</si>
  <si>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</si>
  <si>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</si>
  <si>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</si>
  <si>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</si>
  <si>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</si>
  <si>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</si>
  <si>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</si>
  <si>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</si>
  <si>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</si>
  <si>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</si>
  <si>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</si>
  <si>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</si>
  <si>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</si>
  <si>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</si>
  <si>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</si>
  <si>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</si>
  <si>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</si>
  <si>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</si>
  <si>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</si>
  <si>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</si>
  <si>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</si>
  <si>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</si>
  <si>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</si>
  <si>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</si>
  <si>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</si>
  <si>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</si>
  <si>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</si>
  <si>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</si>
  <si>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</si>
  <si>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</si>
  <si>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</si>
  <si>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</si>
  <si>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</si>
  <si>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</si>
  <si>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</si>
  <si>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</si>
  <si>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</si>
  <si>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</si>
  <si>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</si>
  <si>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</si>
  <si>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</si>
  <si>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</si>
  <si>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</si>
  <si>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</si>
  <si>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</si>
  <si>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</si>
  <si>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</si>
  <si>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</si>
  <si>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</si>
  <si>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</si>
  <si>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</si>
  <si>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</si>
  <si>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</si>
  <si>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</si>
  <si>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</si>
  <si>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</si>
  <si>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</si>
  <si>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</si>
  <si>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</si>
  <si>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</si>
  <si>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</si>
  <si>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</si>
  <si>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</si>
  <si>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</si>
  <si>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</si>
  <si>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</si>
  <si>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</si>
  <si>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</si>
  <si>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</si>
  <si>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</si>
  <si>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</si>
  <si>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</si>
  <si>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</si>
  <si>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</si>
  <si>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</si>
  <si>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</si>
  <si>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</si>
  <si>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</si>
  <si>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</si>
  <si>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</si>
  <si>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</si>
  <si>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</si>
  <si>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</si>
  <si>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</si>
  <si>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</si>
  <si>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</si>
  <si>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</si>
  <si>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</si>
  <si>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</si>
  <si>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</si>
  <si>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</si>
  <si>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</si>
  <si>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</si>
  <si>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</si>
  <si>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</si>
  <si>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</si>
  <si>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</si>
  <si>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</si>
  <si>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</si>
  <si>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</si>
  <si>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</si>
  <si>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</si>
  <si>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</si>
  <si>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</si>
  <si>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</si>
  <si>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</si>
  <si>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</si>
  <si>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</si>
  <si>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</si>
  <si>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</si>
  <si>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</si>
  <si>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</si>
  <si>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</si>
  <si>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</si>
  <si>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</si>
  <si>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</si>
  <si>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</si>
  <si>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</si>
  <si>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</si>
  <si>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</si>
  <si>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</si>
  <si>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</si>
  <si>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</si>
  <si>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</si>
  <si>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</si>
  <si>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</si>
  <si>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</si>
  <si>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</si>
  <si>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</si>
  <si>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</si>
  <si>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</si>
  <si>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</si>
  <si>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</si>
  <si>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</si>
  <si>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</si>
  <si>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</si>
  <si>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</si>
  <si>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</si>
  <si>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</si>
  <si>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</si>
  <si>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</si>
  <si>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</si>
  <si>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</si>
  <si>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</si>
  <si>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</si>
  <si>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</si>
  <si>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</si>
  <si>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</si>
  <si>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</si>
  <si>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</si>
  <si>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</si>
  <si>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</si>
  <si>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</si>
  <si>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</si>
  <si>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</si>
  <si>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</si>
  <si>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</si>
  <si>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</si>
  <si>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</si>
  <si>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</si>
  <si>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</si>
  <si>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</si>
  <si>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</si>
  <si>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</si>
  <si>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</si>
  <si>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</si>
  <si>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</si>
  <si>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</si>
  <si>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</si>
  <si>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</si>
  <si>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</si>
  <si>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</si>
  <si>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</si>
  <si>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</si>
  <si>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</si>
  <si>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</si>
  <si>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</si>
  <si>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</si>
  <si>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</si>
  <si>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</si>
  <si>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</si>
  <si>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</si>
  <si>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</si>
  <si>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</si>
  <si>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</si>
  <si>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</si>
  <si>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</si>
  <si>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</si>
  <si>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</si>
  <si>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</si>
  <si>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</si>
  <si>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</si>
  <si>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</si>
  <si>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</si>
  <si>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</si>
  <si>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</si>
  <si>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</si>
  <si>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</si>
  <si>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</si>
  <si>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</si>
  <si>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</si>
  <si>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</si>
  <si>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</si>
  <si>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</si>
  <si>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</si>
  <si>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</si>
  <si>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</si>
  <si>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</si>
  <si>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</si>
  <si>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</si>
  <si>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</si>
  <si>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</si>
  <si>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</si>
  <si>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</si>
  <si>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</si>
  <si>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</si>
  <si>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</si>
  <si>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</si>
  <si>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</si>
  <si>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</si>
  <si>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</si>
  <si>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</si>
  <si>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</si>
  <si>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</si>
  <si>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</si>
  <si>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</si>
  <si>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</si>
  <si>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</si>
  <si>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</si>
  <si>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</si>
  <si>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</si>
  <si>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</si>
  <si>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</si>
  <si>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</si>
  <si>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</si>
  <si>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</si>
  <si>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</si>
  <si>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</si>
  <si>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</si>
  <si>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</si>
  <si>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</si>
  <si>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</si>
  <si>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</si>
  <si>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</si>
  <si>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</si>
  <si>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</si>
  <si>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</si>
  <si>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</si>
  <si>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</si>
  <si>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</si>
  <si>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</si>
  <si>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</si>
  <si>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</si>
  <si>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</si>
  <si>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</si>
  <si>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</si>
  <si>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</si>
  <si>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</si>
  <si>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</si>
  <si>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</si>
  <si>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</si>
  <si>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</si>
  <si>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</si>
  <si>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</si>
  <si>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</si>
  <si>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</si>
  <si>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</si>
  <si>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</si>
  <si>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</si>
  <si>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</si>
  <si>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</si>
  <si>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</si>
  <si>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</si>
  <si>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</si>
  <si>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</si>
  <si>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</si>
  <si>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</si>
  <si>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</si>
  <si>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</si>
  <si>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</si>
  <si>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</si>
  <si>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</si>
  <si>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</si>
  <si>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</si>
  <si>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</si>
  <si>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</si>
  <si>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</si>
  <si>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</si>
  <si>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</si>
  <si>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</si>
  <si>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</si>
  <si>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</si>
  <si>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</si>
  <si>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</si>
  <si>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</si>
  <si>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</si>
  <si>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</si>
  <si>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</si>
  <si>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</si>
  <si>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</si>
  <si>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</si>
  <si>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</si>
  <si>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</si>
  <si>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</si>
  <si>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</si>
  <si>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</si>
  <si>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</si>
  <si>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</si>
  <si>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</si>
  <si>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</si>
  <si>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</si>
  <si>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</si>
  <si>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</si>
  <si>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</si>
  <si>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</si>
  <si>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</si>
  <si>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</si>
  <si>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</si>
  <si>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</si>
  <si>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</si>
  <si>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</si>
  <si>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</si>
  <si>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</si>
  <si>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</si>
  <si>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</si>
  <si>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</si>
  <si>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</si>
  <si>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</si>
  <si>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</si>
  <si>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</si>
  <si>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</si>
  <si>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</si>
  <si>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</si>
  <si>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</si>
  <si>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</si>
  <si>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</si>
  <si>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</si>
  <si>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</si>
  <si>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</si>
  <si>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</si>
  <si>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</si>
  <si>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</si>
  <si>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</si>
  <si>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</si>
  <si>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</si>
  <si>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</si>
  <si>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</si>
  <si>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</si>
  <si>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</si>
  <si>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</si>
  <si>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</si>
  <si>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</si>
  <si>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</si>
  <si>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</si>
  <si>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</si>
  <si>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</si>
  <si>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</si>
  <si>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</si>
  <si>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</si>
  <si>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</si>
  <si>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</si>
  <si>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</si>
  <si>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</si>
  <si>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</si>
  <si>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</si>
  <si>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</si>
  <si>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</si>
  <si>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</si>
  <si>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</si>
  <si>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</si>
  <si>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</si>
  <si>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</si>
  <si>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</si>
  <si>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</si>
  <si>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</si>
  <si>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</si>
  <si>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</si>
  <si>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</si>
  <si>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</si>
  <si>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</si>
  <si>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</si>
  <si>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</si>
  <si>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</si>
  <si>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</si>
  <si>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</si>
  <si>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</si>
  <si>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</si>
  <si>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</si>
  <si>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</si>
  <si>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</si>
  <si>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</si>
  <si>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</si>
  <si>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</si>
  <si>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</si>
  <si>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</si>
  <si>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</si>
  <si>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</si>
  <si>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</si>
  <si>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</si>
  <si>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</si>
  <si>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</si>
  <si>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</si>
  <si>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</si>
  <si>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</si>
  <si>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</si>
  <si>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</si>
  <si>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</si>
  <si>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</si>
  <si>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</si>
  <si>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</si>
  <si>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</si>
  <si>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</si>
  <si>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</si>
  <si>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</si>
  <si>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</si>
  <si>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</si>
  <si>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</si>
  <si>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</si>
  <si>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</si>
  <si>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</si>
  <si>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</si>
  <si>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</si>
  <si>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</si>
  <si>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</si>
  <si>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</si>
  <si>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</si>
  <si>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</si>
  <si>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</si>
  <si>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</si>
  <si>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</si>
  <si>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</si>
  <si>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</si>
  <si>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</si>
  <si>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</si>
  <si>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</si>
  <si>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</si>
  <si>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</si>
  <si>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</si>
  <si>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</si>
  <si>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</si>
  <si>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</si>
  <si>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</si>
  <si>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</si>
  <si>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</si>
  <si>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</si>
  <si>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</si>
  <si>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</si>
  <si>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</si>
  <si>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</si>
  <si>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</si>
  <si>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</si>
  <si>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</si>
  <si>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</si>
  <si>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</si>
  <si>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</si>
  <si>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</si>
  <si>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</si>
  <si>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</si>
  <si>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</si>
  <si>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</si>
  <si>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</si>
  <si>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</si>
  <si>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</si>
  <si>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</si>
  <si>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</si>
  <si>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</si>
  <si>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</si>
  <si>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</si>
  <si>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</si>
  <si>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</si>
  <si>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</si>
  <si>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</si>
  <si>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</si>
  <si>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</si>
  <si>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</si>
  <si>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</si>
  <si>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</si>
  <si>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</si>
  <si>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</si>
  <si>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</si>
  <si>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</si>
  <si>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</si>
  <si>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</si>
  <si>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</si>
  <si>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</si>
  <si>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</si>
  <si>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</si>
  <si>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</si>
  <si>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</si>
  <si>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</si>
  <si>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</si>
  <si>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</si>
  <si>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</si>
  <si>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</si>
  <si>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</si>
  <si>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</si>
  <si>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</si>
  <si>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</si>
  <si>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</si>
  <si>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</si>
  <si>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</si>
  <si>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</si>
  <si>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</si>
  <si>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</si>
  <si>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</si>
  <si>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</si>
  <si>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</si>
  <si>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</si>
  <si>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</si>
  <si>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</si>
  <si>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</si>
  <si>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</si>
  <si>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</si>
  <si>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</si>
  <si>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</si>
  <si>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</si>
  <si>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</si>
  <si>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</si>
  <si>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</si>
  <si>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</si>
  <si>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</si>
  <si>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</si>
  <si>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</si>
  <si>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</si>
  <si>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</si>
  <si>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</si>
  <si>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</si>
  <si>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</si>
  <si>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</si>
  <si>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</si>
  <si>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</si>
  <si>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</si>
  <si>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</si>
  <si>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</si>
  <si>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</si>
  <si>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</si>
  <si>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</si>
  <si>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</si>
  <si>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</si>
  <si>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</si>
  <si>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</si>
  <si>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</si>
  <si>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</si>
  <si>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</si>
  <si>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</si>
  <si>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</si>
  <si>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</si>
  <si>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</si>
  <si>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</si>
  <si>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</si>
  <si>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</si>
  <si>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</si>
  <si>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</si>
  <si>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</si>
  <si>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</si>
  <si>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</si>
  <si>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</si>
  <si>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</si>
  <si>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</si>
  <si>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</si>
  <si>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</si>
  <si>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</si>
  <si>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</si>
  <si>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</si>
  <si>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</si>
  <si>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</si>
  <si>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</si>
  <si>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</si>
  <si>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</si>
  <si>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</si>
  <si>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</si>
  <si>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</si>
  <si>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</si>
  <si>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</si>
  <si>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</si>
  <si>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</si>
  <si>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</si>
  <si>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</si>
  <si>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</si>
  <si>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</si>
  <si>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</si>
  <si>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</si>
  <si>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</si>
  <si>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</si>
  <si>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</si>
  <si>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</si>
  <si>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</si>
  <si>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</si>
  <si>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</si>
  <si>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</si>
  <si>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</si>
  <si>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</si>
  <si>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</si>
  <si>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</si>
  <si>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</si>
  <si>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</si>
  <si>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</si>
  <si>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</si>
  <si>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</si>
  <si>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</si>
  <si>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</si>
  <si>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</si>
  <si>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</si>
  <si>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</si>
  <si>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</si>
  <si>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</si>
  <si>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</si>
  <si>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</si>
  <si>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</si>
  <si>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</si>
  <si>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</si>
  <si>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</si>
  <si>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</si>
  <si>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</si>
  <si>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</si>
  <si>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</si>
  <si>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</si>
  <si>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</si>
  <si>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</si>
  <si>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</si>
  <si>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</si>
  <si>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</si>
  <si>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</si>
  <si>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</si>
  <si>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</si>
  <si>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</si>
  <si>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</si>
  <si>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</si>
  <si>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</si>
  <si>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</si>
  <si>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</si>
  <si>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</si>
  <si>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</si>
  <si>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</si>
  <si>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</si>
  <si>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</si>
  <si>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</si>
  <si>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</si>
  <si>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</si>
  <si>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</si>
  <si>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</si>
  <si>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</si>
  <si>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</si>
  <si>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</si>
  <si>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</si>
  <si>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</si>
  <si>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</si>
  <si>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</si>
  <si>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</si>
  <si>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</si>
  <si>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</si>
  <si>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</si>
  <si>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</si>
  <si>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</si>
  <si>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</si>
  <si>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</si>
  <si>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</si>
  <si>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</si>
  <si>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</si>
  <si>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</si>
  <si>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</si>
  <si>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</si>
  <si>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</si>
  <si>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</si>
  <si>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</si>
  <si>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</si>
  <si>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</si>
  <si>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</si>
  <si>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</si>
  <si>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</si>
  <si>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</si>
  <si>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</si>
  <si>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</si>
  <si>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</si>
  <si>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</si>
  <si>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</si>
  <si>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</si>
  <si>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</si>
  <si>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</si>
  <si>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</si>
  <si>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</si>
  <si>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</si>
  <si>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</si>
  <si>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</si>
  <si>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</si>
  <si>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</si>
  <si>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</si>
  <si>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</si>
  <si>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</si>
  <si>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</si>
  <si>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</si>
  <si>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</si>
  <si>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</si>
  <si>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</si>
  <si>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</si>
  <si>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</si>
  <si>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</si>
  <si>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</si>
  <si>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</si>
  <si>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</si>
  <si>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</si>
  <si>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</si>
  <si>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</si>
  <si>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</si>
  <si>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</si>
  <si>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</si>
  <si>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</si>
  <si>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</si>
  <si>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</si>
  <si>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</si>
  <si>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</si>
  <si>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</si>
  <si>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</si>
  <si>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</si>
  <si>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</si>
  <si>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</si>
  <si>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</si>
  <si>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</si>
  <si>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</si>
  <si>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</si>
  <si>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</si>
  <si>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</si>
  <si>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</si>
  <si>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</si>
  <si>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</si>
  <si>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</si>
  <si>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</si>
  <si>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</si>
  <si>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</si>
  <si>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</si>
  <si>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</si>
  <si>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</si>
  <si>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</si>
  <si>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</si>
  <si>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</si>
  <si>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</si>
  <si>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</si>
  <si>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</si>
  <si>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</si>
  <si>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</si>
  <si>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</si>
  <si>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</si>
  <si>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</si>
  <si>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</si>
  <si>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</si>
  <si>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</si>
  <si>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</si>
  <si>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</si>
  <si>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</si>
  <si>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</si>
  <si>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</si>
  <si>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</si>
  <si>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</si>
  <si>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</si>
  <si>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</si>
  <si>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</si>
  <si>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</si>
  <si>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</si>
  <si>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</si>
  <si>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</si>
  <si>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</si>
  <si>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</si>
  <si>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</si>
  <si>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</si>
  <si>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</si>
  <si>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</si>
  <si>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</si>
  <si>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</si>
  <si>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</si>
  <si>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</si>
  <si>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</si>
  <si>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</si>
  <si>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</si>
  <si>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</si>
  <si>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</si>
  <si>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</si>
  <si>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</si>
  <si>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</si>
  <si>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</si>
  <si>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</si>
  <si>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</si>
  <si>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</si>
  <si>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</si>
  <si>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</si>
  <si>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</si>
  <si>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</si>
  <si>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</si>
  <si>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</si>
  <si>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</si>
  <si>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</si>
  <si>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</si>
  <si>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</si>
  <si>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</si>
  <si>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</si>
  <si>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</si>
  <si>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</si>
  <si>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</si>
  <si>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</si>
  <si>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</si>
  <si>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</si>
  <si>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</si>
  <si>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</si>
  <si>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</si>
  <si>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</si>
  <si>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</si>
  <si>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</si>
  <si>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</si>
  <si>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</si>
  <si>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</si>
  <si>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</si>
  <si>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</si>
  <si>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</si>
  <si>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</si>
  <si>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</si>
  <si>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</si>
  <si>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</si>
  <si>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</si>
  <si>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</si>
  <si>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</si>
  <si>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</si>
  <si>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</si>
  <si>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</si>
  <si>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</si>
  <si>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</si>
  <si>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</si>
  <si>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</si>
  <si>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</si>
  <si>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</si>
  <si>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</si>
  <si>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</si>
  <si>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</si>
  <si>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</si>
  <si>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</si>
  <si>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</si>
  <si>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</si>
  <si>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</si>
  <si>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</si>
  <si>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</si>
  <si>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</si>
  <si>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</si>
  <si>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</si>
  <si>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</si>
  <si>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</si>
  <si>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</si>
  <si>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</si>
  <si>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</si>
  <si>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</si>
  <si>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</si>
  <si>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</si>
  <si>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</si>
  <si>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</si>
  <si>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</si>
  <si>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</si>
  <si>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</si>
  <si>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</si>
  <si>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</si>
  <si>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</si>
  <si>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</si>
  <si>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</si>
  <si>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</si>
  <si>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</si>
  <si>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</si>
  <si>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</si>
  <si>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</si>
  <si>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</si>
  <si>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</si>
  <si>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</si>
  <si>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</si>
  <si>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</si>
  <si>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</si>
  <si>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</si>
  <si>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</si>
  <si>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</si>
  <si>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</si>
  <si>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</si>
  <si>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</si>
  <si>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</si>
  <si>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</si>
  <si>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</si>
  <si>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</si>
  <si>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</si>
  <si>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</si>
  <si>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</si>
  <si>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</si>
  <si>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</si>
  <si>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</si>
  <si>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</si>
  <si>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</si>
  <si>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</si>
  <si>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</si>
  <si>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</si>
  <si>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</si>
  <si>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</si>
  <si>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</si>
  <si>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</si>
  <si>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</si>
  <si>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</si>
  <si>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</si>
  <si>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</si>
  <si>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</si>
  <si>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</si>
  <si>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</si>
  <si>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</si>
  <si>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</si>
  <si>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</si>
  <si>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</si>
  <si>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</si>
  <si>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</si>
  <si>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</si>
  <si>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</si>
  <si>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</si>
  <si>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</si>
  <si>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</si>
  <si>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</si>
  <si>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</si>
  <si>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</si>
  <si>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</si>
  <si>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</si>
  <si>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</si>
  <si>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</si>
  <si>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</si>
  <si>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</si>
  <si>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</si>
  <si>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</si>
  <si>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</si>
  <si>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</si>
  <si>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</si>
  <si>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</si>
  <si>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</si>
  <si>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</si>
  <si>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</si>
  <si>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</si>
  <si>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</si>
  <si>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</si>
  <si>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</si>
  <si>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</si>
  <si>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</si>
  <si>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</si>
  <si>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</si>
  <si>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</si>
  <si>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</si>
  <si>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</si>
  <si>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</si>
  <si>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</si>
  <si>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</si>
  <si>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</si>
  <si>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</si>
  <si>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</si>
  <si>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</si>
  <si>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</si>
  <si>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</si>
  <si>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</si>
  <si>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</si>
  <si>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</si>
  <si>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</si>
  <si>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</si>
  <si>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</si>
  <si>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</si>
  <si>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</si>
  <si>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</si>
  <si>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</si>
  <si>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</si>
  <si>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</si>
  <si>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</si>
  <si>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</si>
  <si>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</si>
  <si>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</si>
  <si>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</si>
  <si>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</si>
  <si>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</si>
  <si>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</si>
  <si>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</si>
  <si>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</si>
  <si>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</si>
  <si>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</si>
  <si>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</si>
  <si>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</si>
  <si>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</si>
  <si>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</si>
  <si>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</si>
  <si>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</si>
  <si>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</si>
  <si>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</si>
  <si>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</si>
  <si>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</si>
  <si>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</si>
  <si>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</si>
  <si>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</si>
  <si>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</si>
  <si>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</si>
  <si>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</si>
  <si>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</si>
  <si>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</si>
  <si>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</si>
  <si>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</si>
  <si>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</si>
  <si>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</si>
  <si>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</si>
  <si>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</si>
  <si>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</si>
  <si>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</si>
  <si>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</si>
  <si>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</si>
  <si>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</si>
  <si>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</si>
  <si>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</si>
  <si>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</si>
  <si>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</si>
  <si>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</si>
  <si>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</si>
  <si>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</si>
  <si>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</si>
  <si>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</si>
  <si>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</si>
  <si>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</si>
  <si>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</si>
  <si>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</si>
  <si>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</si>
  <si>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</si>
  <si>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</si>
  <si>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</si>
  <si>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</si>
  <si>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</si>
  <si>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</si>
  <si>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</si>
  <si>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</si>
  <si>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</si>
  <si>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</si>
  <si>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</si>
  <si>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</si>
  <si>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</si>
  <si>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</si>
  <si>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</si>
  <si>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</si>
  <si>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</si>
  <si>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</si>
  <si>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</si>
  <si>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</si>
  <si>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</si>
  <si>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</si>
  <si>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</si>
  <si>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</si>
  <si>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</si>
  <si>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</si>
  <si>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</si>
  <si>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</si>
  <si>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</si>
  <si>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</si>
  <si>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</si>
  <si>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</si>
  <si>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</si>
  <si>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</si>
  <si>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</si>
  <si>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</si>
  <si>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</si>
  <si>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</si>
  <si>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</si>
  <si>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</si>
  <si>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</si>
  <si>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</si>
  <si>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</si>
  <si>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</si>
  <si>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</si>
  <si>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</si>
  <si>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</si>
  <si>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</si>
  <si>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</si>
  <si>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</si>
  <si>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</si>
  <si>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</si>
  <si>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</si>
  <si>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</si>
  <si>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</si>
  <si>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</si>
  <si>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</si>
  <si>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</si>
  <si>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</si>
  <si>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</si>
  <si>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</si>
  <si>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</si>
  <si>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</si>
  <si>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</si>
  <si>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</si>
  <si>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</si>
  <si>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</si>
  <si>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</si>
  <si>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</si>
  <si>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</si>
  <si>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</si>
  <si>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</si>
  <si>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</si>
  <si>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</si>
  <si>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</si>
  <si>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</si>
  <si>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</si>
  <si>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</si>
  <si>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</si>
  <si>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</si>
  <si>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</si>
  <si>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</si>
  <si>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</si>
  <si>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</si>
  <si>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</si>
  <si>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</si>
  <si>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</si>
  <si>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</si>
  <si>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</si>
  <si>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</si>
  <si>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</si>
  <si>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</si>
  <si>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</si>
  <si>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</si>
  <si>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</si>
  <si>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</si>
  <si>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</si>
  <si>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</si>
  <si>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</si>
  <si>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</si>
  <si>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</si>
  <si>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</si>
  <si>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</si>
  <si>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</si>
  <si>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</si>
  <si>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</si>
  <si>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</si>
  <si>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</si>
  <si>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</si>
  <si>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</si>
  <si>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</si>
  <si>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</si>
  <si>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</si>
  <si>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</si>
  <si>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</si>
  <si>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</si>
  <si>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</si>
  <si>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</si>
  <si>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</si>
  <si>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</si>
  <si>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</si>
  <si>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</si>
  <si>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</si>
  <si>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</si>
  <si>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</si>
  <si>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</si>
  <si>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</si>
  <si>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</si>
  <si>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</si>
  <si>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</si>
  <si>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</si>
  <si>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</si>
  <si>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</si>
  <si>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</si>
  <si>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</si>
  <si>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</si>
  <si>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</si>
  <si>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</si>
  <si>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</si>
  <si>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</si>
  <si>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</si>
  <si>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</si>
  <si>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</si>
  <si>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</si>
  <si>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</si>
  <si>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</si>
  <si>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</si>
  <si>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</si>
  <si>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</si>
  <si>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</si>
  <si>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</si>
  <si>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</si>
  <si>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</si>
  <si>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</si>
  <si>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</si>
  <si>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</si>
  <si>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</si>
  <si>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</si>
  <si>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</si>
  <si>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</si>
  <si>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</si>
  <si>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</si>
  <si>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</si>
  <si>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</si>
  <si>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</si>
  <si>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</si>
  <si>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</si>
  <si>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</si>
  <si>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</si>
  <si>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</si>
  <si>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</si>
  <si>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</si>
  <si>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</si>
  <si>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</si>
  <si>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</si>
  <si>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</si>
  <si>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</si>
  <si>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</si>
  <si>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</si>
  <si>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</si>
  <si>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</si>
  <si>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</si>
  <si>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</si>
  <si>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</si>
  <si>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</si>
  <si>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</si>
  <si>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</si>
  <si>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</si>
  <si>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</si>
  <si>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</si>
  <si>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</si>
  <si>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</si>
  <si>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</si>
  <si>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</si>
  <si>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</si>
  <si>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</si>
  <si>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</si>
  <si>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</si>
  <si>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</si>
  <si>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</si>
  <si>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</si>
  <si>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</si>
  <si>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</si>
  <si>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</si>
  <si>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</si>
  <si>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</si>
  <si>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</si>
  <si>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</si>
  <si>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</si>
  <si>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</si>
  <si>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</si>
  <si>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</si>
  <si>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</si>
  <si>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</si>
  <si>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</si>
  <si>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</si>
  <si>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</si>
  <si>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</si>
  <si>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</si>
  <si>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</si>
  <si>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</si>
  <si>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</si>
  <si>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</si>
  <si>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</si>
  <si>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</si>
  <si>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</si>
  <si>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</si>
  <si>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</si>
  <si>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</si>
  <si>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</si>
  <si>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</si>
  <si>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</si>
  <si>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</si>
  <si>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</si>
  <si>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</si>
  <si>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</si>
  <si>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</si>
  <si>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</si>
  <si>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</si>
  <si>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</si>
  <si>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</si>
  <si>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</si>
  <si>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</si>
  <si>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</si>
  <si>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</si>
  <si>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</si>
  <si>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</si>
  <si>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</si>
  <si>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</si>
  <si>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</si>
  <si>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</si>
  <si>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</si>
  <si>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</si>
  <si>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</si>
  <si>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</si>
  <si>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</si>
  <si>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</si>
  <si>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</si>
  <si>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</si>
  <si>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</si>
  <si>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</si>
  <si>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</si>
  <si>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</si>
  <si>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</si>
  <si>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</si>
  <si>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</si>
  <si>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</si>
  <si>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</si>
  <si>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</si>
  <si>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</si>
  <si>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</si>
  <si>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</si>
  <si>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</si>
  <si>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</si>
  <si>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</si>
  <si>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</si>
  <si>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</si>
  <si>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</si>
  <si>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</si>
  <si>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</si>
  <si>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</si>
  <si>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</si>
  <si>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</si>
  <si>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</si>
  <si>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</si>
  <si>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</si>
  <si>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</si>
  <si>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</si>
  <si>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</si>
  <si>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</si>
  <si>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</si>
  <si>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</si>
  <si>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</si>
  <si>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</si>
  <si>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</si>
  <si>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</si>
  <si>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</si>
  <si>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</si>
  <si>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</si>
  <si>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</si>
  <si>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</si>
  <si>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</si>
  <si>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</si>
  <si>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</si>
  <si>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</si>
  <si>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</si>
  <si>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</si>
  <si>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</si>
  <si>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</si>
  <si>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</si>
  <si>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</si>
  <si>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</si>
  <si>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</si>
  <si>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</si>
  <si>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</si>
  <si>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</si>
  <si>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</si>
  <si>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</si>
  <si>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</si>
  <si>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</si>
  <si>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</si>
  <si>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</si>
  <si>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</si>
  <si>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</si>
  <si>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</si>
  <si>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</si>
  <si>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</si>
  <si>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</si>
  <si>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</si>
  <si>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</si>
  <si>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</si>
  <si>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</si>
  <si>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</si>
  <si>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</si>
  <si>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</si>
  <si>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</si>
  <si>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</si>
  <si>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</si>
  <si>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</si>
  <si>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</si>
  <si>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</si>
  <si>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</si>
  <si>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</si>
  <si>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</si>
  <si>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</si>
  <si>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</si>
  <si>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</si>
  <si>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</si>
  <si>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</si>
  <si>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</si>
  <si>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</si>
  <si>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</si>
  <si>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</si>
  <si>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</si>
  <si>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</si>
  <si>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</si>
  <si>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</si>
  <si>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</si>
  <si>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</si>
  <si>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</si>
  <si>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</si>
  <si>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</si>
  <si>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</si>
  <si>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</si>
  <si>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</si>
  <si>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</si>
  <si>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</si>
  <si>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</si>
  <si>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</si>
  <si>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</si>
  <si>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</si>
  <si>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</si>
  <si>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</si>
  <si>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</si>
  <si>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</si>
  <si>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</si>
  <si>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</si>
  <si>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</si>
  <si>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</si>
  <si>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</si>
  <si>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</si>
  <si>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</si>
  <si>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</si>
  <si>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</si>
  <si>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</si>
  <si>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</si>
  <si>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</si>
  <si>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</si>
  <si>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</si>
  <si>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</si>
  <si>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</si>
  <si>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</si>
  <si>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</si>
  <si>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</si>
  <si>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</si>
  <si>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</si>
  <si>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</si>
  <si>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</si>
  <si>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</si>
  <si>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</si>
  <si>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</si>
  <si>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</si>
  <si>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</si>
  <si>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</si>
  <si>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</si>
  <si>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</si>
  <si>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</si>
  <si>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</si>
  <si>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</si>
  <si>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</si>
  <si>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</si>
  <si>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</si>
  <si>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</si>
  <si>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</si>
  <si>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</si>
  <si>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</si>
  <si>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</si>
  <si>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</si>
  <si>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</si>
  <si>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</si>
  <si>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</si>
  <si>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</si>
  <si>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</si>
  <si>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</si>
  <si>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</si>
  <si>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</si>
  <si>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</si>
  <si>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</si>
  <si>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</si>
  <si>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</si>
  <si>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</si>
  <si>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</si>
  <si>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</si>
  <si>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</si>
  <si>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</si>
  <si>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</si>
  <si>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</si>
  <si>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</si>
  <si>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</si>
  <si>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</si>
  <si>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</si>
  <si>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</si>
  <si>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</si>
  <si>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</si>
  <si>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</si>
  <si>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</si>
  <si>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</si>
  <si>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</si>
  <si>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</si>
  <si>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</si>
  <si>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</si>
  <si>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</si>
  <si>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</si>
  <si>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</si>
  <si>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</si>
  <si>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</si>
  <si>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</si>
  <si>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</si>
  <si>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</si>
  <si>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</si>
  <si>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</si>
  <si>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</si>
  <si>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</si>
  <si>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</si>
  <si>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</si>
  <si>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</si>
  <si>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</si>
  <si>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</si>
  <si>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</si>
  <si>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</si>
  <si>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</si>
  <si>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</si>
  <si>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</si>
  <si>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</si>
  <si>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</si>
  <si>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</si>
  <si>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</si>
  <si>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</si>
  <si>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</si>
  <si>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</si>
  <si>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</si>
  <si>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</si>
  <si>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</si>
  <si>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</si>
  <si>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</si>
  <si>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</si>
  <si>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</si>
  <si>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</si>
  <si>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</si>
  <si>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</si>
  <si>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</si>
  <si>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</si>
  <si>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</si>
  <si>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</si>
  <si>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</si>
  <si>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</si>
  <si>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</si>
  <si>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</si>
  <si>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</si>
  <si>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</si>
  <si>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</si>
  <si>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</si>
  <si>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</si>
  <si>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</si>
  <si>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</si>
  <si>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</si>
  <si>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</si>
  <si>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</si>
  <si>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</si>
  <si>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</si>
  <si>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</si>
  <si>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</si>
  <si>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</si>
  <si>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</si>
  <si>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</si>
  <si>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</si>
  <si>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</si>
  <si>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</si>
  <si>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</si>
  <si>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</si>
  <si>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</si>
  <si>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</si>
  <si>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</si>
  <si>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</si>
  <si>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</si>
  <si>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</si>
  <si>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</si>
  <si>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</si>
  <si>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</si>
  <si>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</si>
  <si>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</si>
  <si>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</si>
  <si>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</si>
  <si>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</si>
  <si>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</si>
  <si>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</si>
  <si>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</si>
  <si>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</si>
  <si>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</si>
  <si>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</si>
  <si>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</si>
  <si>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</si>
  <si>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</si>
  <si>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</si>
  <si>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</si>
  <si>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</si>
  <si>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</si>
  <si>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</si>
  <si>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</si>
  <si>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</si>
  <si>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</si>
  <si>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</si>
  <si>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</si>
  <si>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</si>
  <si>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</si>
  <si>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</si>
  <si>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</si>
  <si>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</si>
  <si>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</si>
  <si>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</si>
  <si>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</si>
  <si>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</si>
  <si>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</si>
  <si>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</si>
  <si>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</si>
  <si>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</si>
  <si>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</si>
  <si>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</si>
  <si>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</si>
  <si>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</si>
  <si>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</si>
  <si>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</si>
  <si>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</si>
  <si>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</si>
  <si>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</si>
  <si>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</si>
  <si>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</si>
  <si>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</si>
  <si>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</si>
  <si>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</si>
  <si>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</si>
  <si>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</si>
  <si>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</si>
  <si>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</si>
  <si>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</si>
  <si>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</si>
  <si>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</si>
  <si>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</si>
  <si>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</si>
  <si>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</si>
  <si>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</si>
  <si>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</si>
  <si>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</si>
  <si>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</si>
  <si>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</si>
  <si>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</si>
  <si>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</si>
  <si>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</si>
  <si>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</si>
  <si>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</si>
  <si>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</si>
  <si>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</si>
  <si>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</si>
  <si>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</si>
  <si>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</si>
  <si>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</si>
  <si>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</si>
  <si>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</si>
  <si>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</si>
  <si>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</si>
  <si>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</si>
  <si>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</si>
  <si>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</si>
  <si>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</si>
  <si>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</si>
  <si>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</si>
  <si>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</si>
  <si>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</si>
  <si>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</si>
  <si>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</si>
  <si>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</si>
  <si>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</si>
  <si>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</si>
  <si>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</si>
  <si>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</si>
  <si>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</si>
  <si>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</si>
  <si>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</si>
  <si>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</si>
  <si>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</si>
  <si>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</si>
  <si>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</si>
  <si>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</si>
  <si>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</si>
  <si>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</si>
  <si>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</si>
  <si>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</si>
  <si>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</si>
  <si>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</si>
  <si>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</si>
  <si>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</si>
  <si>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</si>
  <si>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</si>
  <si>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</si>
  <si>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</si>
  <si>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</si>
  <si>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</si>
  <si>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</si>
  <si>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</si>
  <si>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</si>
  <si>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</si>
  <si>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</si>
  <si>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</si>
  <si>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</si>
  <si>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</si>
  <si>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</si>
  <si>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</si>
  <si>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</si>
  <si>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</si>
  <si>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</si>
  <si>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</si>
  <si>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</si>
  <si>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</si>
  <si>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</si>
  <si>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</si>
  <si>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</si>
  <si>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</si>
  <si>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</si>
  <si>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</si>
  <si>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</si>
  <si>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</si>
  <si>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</si>
  <si>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</si>
  <si>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</si>
  <si>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</si>
  <si>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</si>
  <si>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</si>
  <si>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</si>
  <si>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</si>
  <si>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</si>
  <si>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</si>
  <si>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</si>
  <si>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</si>
  <si>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</si>
  <si>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</si>
  <si>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</si>
  <si>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</si>
  <si>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</si>
  <si>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</si>
  <si>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</si>
  <si>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</si>
  <si>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</si>
  <si>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</si>
  <si>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</si>
  <si>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</si>
  <si>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</si>
  <si>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</si>
  <si>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</si>
  <si>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</si>
  <si>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</si>
  <si>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</si>
  <si>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</si>
  <si>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</si>
  <si>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</si>
  <si>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</si>
  <si>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</si>
  <si>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</si>
  <si>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</si>
  <si>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</si>
  <si>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</si>
  <si>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</si>
  <si>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</si>
  <si>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</si>
  <si>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</si>
  <si>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</si>
  <si>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</si>
  <si>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</si>
  <si>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</si>
  <si>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</si>
  <si>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</si>
  <si>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</si>
  <si>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</si>
  <si>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</si>
  <si>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</si>
  <si>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</si>
  <si>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</si>
  <si>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</si>
  <si>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</si>
  <si>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</si>
  <si>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</si>
  <si>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</si>
  <si>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</si>
  <si>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</si>
  <si>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</si>
  <si>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</si>
  <si>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</si>
  <si>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</si>
  <si>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</si>
  <si>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</si>
  <si>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</si>
  <si>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</si>
  <si>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</si>
  <si>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</si>
  <si>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</si>
  <si>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</si>
  <si>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</si>
  <si>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</si>
  <si>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</si>
  <si>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</si>
  <si>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</si>
  <si>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</si>
  <si>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</si>
  <si>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</si>
  <si>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</si>
  <si>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</si>
  <si>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</si>
  <si>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</si>
  <si>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</si>
  <si>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</si>
  <si>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</si>
  <si>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</si>
  <si>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</si>
  <si>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</si>
  <si>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</si>
  <si>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</si>
  <si>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</si>
  <si>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</si>
  <si>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</si>
  <si>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</si>
  <si>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</si>
  <si>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</si>
  <si>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</si>
  <si>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</si>
  <si>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</si>
  <si>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</si>
  <si>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</si>
  <si>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</si>
  <si>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</si>
  <si>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</si>
  <si>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</si>
  <si>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</si>
  <si>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</si>
  <si>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</si>
  <si>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</si>
  <si>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</si>
  <si>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</si>
  <si>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</si>
  <si>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</si>
  <si>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</si>
  <si>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</si>
  <si>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</si>
  <si>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</si>
  <si>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</si>
  <si>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</si>
  <si>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</si>
  <si>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</si>
  <si>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</si>
  <si>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</si>
  <si>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</si>
  <si>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</si>
  <si>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</si>
  <si>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</si>
  <si>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</si>
  <si>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</si>
  <si>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</si>
  <si>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</si>
  <si>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</si>
  <si>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</si>
  <si>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</si>
  <si>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</si>
  <si>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</si>
  <si>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</si>
  <si>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</si>
  <si>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</si>
  <si>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</si>
  <si>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</si>
  <si>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</si>
  <si>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</si>
  <si>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</si>
  <si>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</si>
  <si>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</si>
  <si>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</si>
  <si>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</si>
  <si>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</si>
  <si>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</si>
  <si>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</si>
  <si>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</si>
  <si>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</si>
  <si>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</si>
  <si>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</si>
  <si>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</si>
  <si>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</si>
  <si>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</si>
  <si>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</si>
  <si>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</si>
  <si>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</si>
  <si>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</si>
  <si>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</si>
  <si>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</si>
  <si>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</si>
  <si>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</si>
  <si>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</si>
  <si>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</si>
  <si>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</si>
  <si>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</si>
  <si>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</si>
  <si>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</si>
  <si>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</si>
  <si>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</si>
  <si>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</si>
  <si>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</si>
  <si>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</si>
  <si>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</si>
  <si>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</si>
  <si>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</si>
  <si>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</si>
  <si>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</si>
  <si>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</si>
  <si>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</si>
  <si>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</si>
  <si>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</si>
  <si>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</si>
  <si>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</si>
  <si>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</si>
  <si>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</si>
  <si>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</si>
  <si>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</si>
  <si>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</si>
  <si>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</si>
  <si>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</si>
  <si>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</si>
  <si>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</si>
  <si>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</si>
  <si>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</si>
  <si>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</si>
  <si>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</si>
  <si>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</si>
  <si>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</si>
  <si>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</si>
  <si>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</si>
  <si>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</si>
  <si>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</si>
  <si>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</si>
  <si>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</si>
  <si>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</si>
  <si>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</si>
  <si>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</si>
  <si>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</si>
  <si>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</si>
  <si>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</si>
  <si>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</si>
  <si>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</si>
  <si>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</si>
  <si>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</si>
  <si>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</si>
  <si>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</si>
  <si>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</si>
  <si>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</si>
  <si>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</si>
  <si>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</si>
  <si>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</si>
  <si>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</si>
  <si>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</si>
  <si>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</si>
  <si>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</si>
  <si>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</si>
  <si>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</si>
  <si>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</si>
  <si>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</si>
  <si>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</si>
  <si>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</si>
  <si>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</si>
  <si>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</si>
  <si>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</si>
  <si>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</si>
  <si>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</si>
  <si>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</si>
  <si>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</si>
  <si>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</si>
  <si>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</si>
  <si>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</si>
  <si>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</si>
  <si>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</si>
  <si>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</si>
  <si>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</si>
  <si>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</si>
  <si>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</si>
  <si>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</si>
  <si>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</si>
  <si>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</si>
  <si>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</si>
  <si>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</si>
  <si>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</si>
  <si>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</si>
  <si>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</si>
  <si>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</si>
  <si>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</si>
  <si>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</si>
  <si>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</si>
  <si>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</si>
  <si>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</si>
  <si>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</si>
  <si>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</si>
  <si>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</si>
  <si>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</si>
  <si>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</si>
  <si>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</si>
  <si>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</si>
  <si>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</si>
  <si>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</si>
  <si>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</si>
  <si>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</si>
  <si>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</si>
  <si>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</si>
  <si>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</si>
  <si>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</si>
  <si>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</si>
  <si>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</si>
  <si>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</si>
  <si>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</si>
  <si>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</si>
  <si>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</si>
  <si>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</si>
  <si>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</si>
  <si>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</si>
  <si>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</si>
  <si>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</si>
  <si>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</si>
  <si>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</si>
  <si>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</si>
  <si>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</si>
  <si>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</si>
  <si>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</si>
  <si>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</si>
  <si>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</si>
  <si>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</si>
  <si>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</si>
  <si>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</si>
  <si>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</si>
  <si>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</si>
  <si>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</si>
  <si>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</si>
  <si>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</si>
  <si>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</si>
  <si>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</si>
  <si>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</si>
  <si>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</si>
  <si>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</si>
  <si>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</si>
  <si>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</si>
  <si>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</si>
  <si>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</si>
  <si>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</si>
  <si>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</si>
  <si>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</si>
  <si>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</si>
  <si>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</si>
  <si>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</si>
  <si>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</si>
  <si>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</si>
  <si>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</si>
  <si>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</si>
  <si>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</si>
  <si>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</si>
  <si>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</si>
  <si>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</si>
  <si>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</si>
  <si>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</si>
  <si>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</si>
  <si>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</si>
  <si>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</si>
  <si>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</si>
  <si>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</si>
  <si>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</si>
  <si>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</si>
  <si>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</si>
  <si>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</si>
  <si>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</si>
  <si>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</si>
  <si>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</si>
  <si>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</si>
  <si>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</si>
  <si>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</si>
  <si>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</si>
  <si>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</si>
  <si>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</si>
  <si>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</si>
  <si>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</si>
  <si>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</si>
  <si>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</si>
  <si>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</si>
  <si>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</si>
  <si>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</si>
  <si>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</si>
  <si>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</si>
  <si>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</si>
  <si>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</si>
  <si>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</si>
  <si>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</si>
  <si>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</si>
  <si>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</si>
  <si>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</si>
  <si>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</si>
  <si>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</si>
  <si>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</si>
  <si>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</si>
  <si>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</si>
  <si>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</si>
  <si>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</si>
  <si>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</si>
  <si>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</si>
  <si>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</si>
  <si>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</si>
  <si>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</si>
  <si>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</si>
  <si>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</si>
  <si>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</si>
  <si>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</si>
  <si>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</si>
  <si>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</si>
  <si>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</si>
  <si>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</si>
  <si>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</si>
  <si>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</si>
  <si>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</si>
  <si>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</si>
  <si>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</si>
  <si>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</si>
  <si>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</si>
  <si>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</si>
  <si>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</si>
  <si>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</si>
  <si>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</si>
  <si>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</si>
  <si>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</si>
  <si>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</si>
  <si>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</si>
  <si>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</si>
  <si>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</si>
  <si>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</si>
  <si>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</si>
  <si>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</si>
  <si>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</si>
  <si>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</si>
  <si>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</si>
  <si>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</si>
  <si>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</si>
  <si>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</si>
  <si>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</si>
  <si>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</si>
  <si>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</si>
  <si>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</si>
  <si>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</si>
  <si>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</si>
  <si>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</si>
  <si>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</si>
  <si>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</si>
  <si>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</si>
  <si>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</si>
  <si>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</si>
  <si>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</si>
  <si>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</si>
  <si>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</si>
  <si>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</si>
  <si>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</si>
  <si>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</si>
  <si>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</si>
  <si>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</si>
  <si>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</si>
  <si>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</si>
  <si>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</si>
  <si>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</si>
  <si>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</si>
  <si>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</si>
  <si>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</si>
  <si>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</si>
  <si>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</si>
  <si>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</si>
  <si>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</si>
  <si>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</si>
  <si>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</si>
  <si>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</si>
  <si>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</si>
  <si>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</si>
  <si>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</si>
  <si>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</si>
  <si>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</si>
  <si>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</si>
  <si>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</si>
  <si>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</si>
  <si>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</si>
  <si>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</si>
  <si>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</si>
  <si>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</si>
  <si>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</si>
  <si>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</si>
  <si>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</si>
  <si>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</si>
  <si>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</si>
  <si>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</si>
  <si>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</si>
  <si>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</si>
  <si>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</si>
  <si>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</si>
  <si>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</si>
  <si>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</si>
  <si>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</si>
  <si>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</si>
  <si>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</si>
  <si>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</si>
  <si>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</si>
  <si>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</si>
  <si>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</si>
  <si>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</si>
  <si>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</si>
  <si>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</si>
  <si>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</si>
  <si>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</si>
  <si>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</si>
  <si>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</si>
  <si>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</si>
  <si>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</si>
  <si>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</si>
  <si>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</si>
  <si>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</si>
  <si>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</si>
  <si>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</si>
  <si>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</si>
  <si>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</si>
  <si>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</si>
  <si>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</si>
  <si>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</si>
  <si>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</si>
  <si>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</si>
  <si>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</si>
  <si>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</si>
  <si>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</si>
  <si>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</si>
  <si>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</si>
  <si>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</si>
  <si>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</si>
  <si>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</si>
  <si>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</si>
  <si>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</si>
  <si>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</si>
  <si>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</si>
  <si>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</si>
  <si>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</si>
  <si>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</si>
  <si>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</si>
  <si>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</si>
  <si>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</si>
  <si>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</si>
  <si>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</si>
  <si>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</si>
  <si>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</si>
  <si>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</si>
  <si>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</si>
  <si>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</si>
  <si>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</si>
  <si>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</si>
  <si>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</si>
  <si>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</si>
  <si>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</si>
  <si>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</si>
  <si>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</si>
  <si>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</si>
  <si>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</si>
  <si>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</si>
  <si>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</si>
  <si>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</si>
  <si>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</si>
  <si>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</si>
  <si>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</si>
  <si>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</si>
  <si>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</si>
  <si>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</si>
  <si>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</si>
  <si>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</si>
  <si>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</si>
  <si>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</si>
  <si>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</si>
  <si>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</si>
  <si>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</si>
  <si>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</si>
  <si>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</si>
  <si>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</si>
  <si>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</si>
  <si>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</si>
  <si>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</si>
  <si>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</si>
  <si>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</si>
  <si>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</si>
  <si>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</si>
  <si>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</si>
  <si>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</si>
  <si>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</si>
  <si>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</si>
  <si>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</si>
  <si>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</si>
  <si>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</si>
  <si>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</si>
  <si>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</si>
  <si>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</si>
  <si>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</si>
  <si>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</si>
  <si>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</si>
  <si>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</si>
  <si>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</si>
  <si>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</si>
  <si>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</si>
  <si>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</si>
  <si>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</si>
  <si>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</si>
  <si>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</si>
  <si>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</si>
  <si>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</si>
  <si>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</si>
  <si>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</si>
  <si>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</si>
  <si>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</si>
  <si>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</si>
  <si>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</si>
  <si>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</si>
  <si>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</si>
  <si>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</si>
  <si>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</si>
  <si>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</si>
  <si>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</si>
  <si>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</si>
  <si>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</si>
  <si>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</si>
  <si>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</si>
  <si>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</si>
  <si>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</si>
  <si>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</si>
  <si>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</si>
  <si>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</si>
  <si>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</si>
  <si>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</si>
  <si>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</si>
  <si>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</si>
  <si>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</si>
  <si>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</si>
  <si>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</si>
  <si>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</si>
  <si>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</si>
  <si>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</si>
  <si>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</si>
  <si>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</si>
  <si>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</si>
  <si>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</si>
  <si>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</si>
  <si>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</si>
  <si>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</si>
  <si>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</si>
  <si>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</si>
  <si>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</si>
  <si>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</si>
  <si>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</si>
  <si>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</si>
  <si>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</si>
  <si>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</si>
  <si>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</si>
  <si>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</si>
  <si>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</si>
  <si>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</si>
  <si>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</si>
  <si>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</si>
  <si>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</si>
  <si>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</si>
  <si>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</si>
  <si>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</si>
  <si>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</si>
  <si>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</si>
  <si>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</si>
  <si>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</si>
  <si>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</si>
  <si>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</si>
  <si>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</si>
  <si>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</si>
  <si>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</si>
  <si>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</si>
  <si>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</si>
  <si>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</si>
  <si>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</si>
  <si>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</si>
  <si>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</si>
  <si>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</si>
  <si>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</si>
  <si>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</si>
  <si>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</si>
  <si>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</si>
  <si>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</si>
  <si>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</si>
  <si>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</si>
  <si>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</si>
  <si>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</si>
  <si>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</si>
  <si>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</si>
  <si>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</si>
  <si>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</si>
  <si>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</si>
  <si>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</si>
  <si>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</si>
  <si>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</si>
  <si>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</si>
  <si>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</si>
  <si>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</si>
  <si>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</si>
  <si>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</si>
  <si>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</si>
  <si>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</si>
  <si>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</si>
  <si>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</si>
  <si>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</si>
  <si>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</si>
  <si>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</si>
  <si>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</si>
  <si>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</si>
  <si>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</si>
  <si>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</si>
  <si>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</si>
  <si>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</si>
  <si>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</si>
  <si>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</si>
  <si>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</si>
  <si>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</si>
  <si>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</si>
  <si>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</si>
  <si>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</si>
  <si>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</si>
  <si>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</si>
  <si>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</si>
  <si>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</si>
  <si>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</si>
  <si>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</si>
  <si>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</si>
  <si>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</si>
  <si>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</si>
  <si>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</si>
  <si>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</si>
  <si>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</si>
  <si>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</si>
  <si>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</si>
  <si>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</si>
  <si>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</si>
  <si>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</si>
  <si>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</si>
  <si>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</si>
  <si>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</si>
  <si>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</si>
  <si>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</si>
  <si>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</si>
  <si>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</si>
  <si>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</si>
  <si>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</si>
  <si>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</si>
  <si>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</si>
  <si>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</si>
  <si>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</si>
  <si>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</si>
  <si>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</si>
  <si>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</si>
  <si>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</si>
  <si>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</si>
  <si>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</si>
  <si>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</si>
  <si>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</si>
  <si>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</si>
  <si>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</si>
  <si>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</si>
  <si>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</si>
  <si>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</si>
  <si>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</si>
  <si>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</si>
  <si>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</si>
  <si>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</si>
  <si>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</si>
  <si>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</si>
  <si>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</si>
  <si>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</si>
  <si>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</si>
  <si>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</si>
  <si>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</si>
  <si>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</si>
  <si>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</si>
  <si>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</si>
  <si>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</si>
  <si>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</si>
  <si>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</si>
  <si>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</si>
  <si>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</si>
  <si>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</si>
  <si>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</si>
  <si>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</si>
  <si>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</si>
  <si>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</si>
  <si>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</si>
  <si>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</si>
  <si>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</si>
  <si>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</si>
  <si>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</si>
  <si>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</si>
  <si>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</si>
  <si>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</si>
  <si>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</si>
  <si>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</si>
  <si>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</si>
  <si>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</si>
  <si>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</si>
  <si>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</si>
  <si>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</si>
  <si>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</si>
  <si>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</si>
  <si>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</si>
  <si>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</si>
  <si>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</si>
  <si>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</si>
  <si>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</si>
  <si>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</si>
  <si>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</si>
  <si>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</si>
  <si>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</si>
  <si>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</si>
  <si>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</si>
  <si>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</si>
  <si>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</si>
  <si>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</si>
  <si>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</si>
  <si>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</si>
  <si>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</si>
  <si>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</si>
  <si>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</si>
  <si>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</si>
  <si>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</si>
  <si>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</si>
  <si>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</si>
  <si>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</si>
  <si>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</si>
  <si>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</si>
  <si>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</si>
  <si>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</si>
  <si>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</si>
  <si>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</si>
  <si>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</si>
  <si>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</si>
  <si>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</si>
  <si>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</si>
  <si>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</si>
  <si>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</si>
  <si>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</si>
  <si>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</si>
  <si>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</si>
  <si>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</si>
  <si>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</si>
  <si>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</si>
  <si>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</si>
  <si>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</si>
  <si>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</si>
  <si>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</si>
  <si>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</si>
  <si>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</si>
  <si>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</si>
  <si>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</si>
  <si>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</si>
  <si>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</si>
  <si>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</si>
  <si>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</si>
  <si>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</si>
  <si>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</si>
  <si>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</si>
  <si>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</si>
  <si>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</si>
  <si>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</si>
  <si>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</si>
  <si>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</si>
  <si>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</si>
  <si>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</si>
  <si>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</si>
  <si>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</si>
  <si>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</si>
  <si>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</si>
  <si>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</si>
  <si>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</si>
  <si>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</si>
  <si>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</si>
  <si>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</si>
  <si>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</si>
  <si>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</si>
  <si>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</si>
  <si>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</si>
  <si>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</si>
  <si>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</si>
  <si>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</si>
  <si>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</si>
  <si>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</si>
  <si>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</si>
  <si>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</si>
  <si>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</si>
  <si>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</si>
  <si>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</si>
  <si>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</si>
  <si>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</si>
  <si>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</si>
  <si>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</si>
  <si>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</si>
  <si>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</si>
  <si>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</si>
  <si>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</si>
  <si>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</si>
  <si>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</si>
  <si>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</si>
  <si>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</si>
  <si>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</si>
  <si>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</si>
  <si>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</si>
  <si>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</si>
  <si>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</si>
  <si>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</si>
  <si>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</si>
  <si>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</si>
  <si>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</si>
  <si>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</si>
  <si>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</si>
  <si>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</si>
  <si>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</si>
  <si>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</si>
  <si>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</si>
  <si>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</si>
  <si>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</si>
  <si>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</si>
  <si>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</si>
  <si>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</si>
  <si>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</si>
  <si>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</si>
  <si>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</si>
  <si>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</si>
  <si>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</si>
  <si>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</si>
  <si>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</si>
  <si>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</si>
  <si>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</si>
  <si>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</si>
  <si>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</si>
  <si>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</si>
  <si>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</si>
  <si>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</si>
  <si>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</si>
  <si>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</si>
  <si>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</si>
  <si>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</si>
  <si>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</si>
  <si>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</si>
  <si>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</si>
  <si>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</si>
  <si>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</si>
  <si>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</si>
  <si>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</si>
  <si>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</si>
  <si>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</si>
  <si>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</si>
  <si>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</si>
  <si>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</si>
  <si>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</si>
  <si>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</si>
  <si>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</si>
  <si>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</si>
  <si>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</si>
  <si>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</si>
  <si>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</si>
  <si>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</si>
  <si>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</si>
  <si>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</si>
  <si>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</si>
  <si>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</si>
  <si>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</si>
  <si>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</si>
  <si>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</si>
  <si>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</si>
  <si>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</si>
  <si>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</si>
  <si>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</si>
  <si>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</si>
  <si>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</si>
  <si>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</si>
  <si>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</si>
  <si>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</si>
  <si>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</si>
  <si>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</si>
  <si>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</si>
  <si>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</si>
  <si>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</si>
  <si>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</si>
  <si>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</si>
  <si>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</si>
  <si>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</si>
  <si>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</si>
  <si>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</si>
  <si>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</si>
  <si>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</si>
  <si>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</si>
  <si>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</si>
  <si>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</si>
  <si>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</si>
  <si>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</si>
  <si>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</si>
  <si>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</si>
  <si>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</si>
  <si>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</si>
  <si>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</si>
  <si>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</si>
  <si>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</si>
  <si>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</si>
  <si>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</si>
  <si>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</si>
  <si>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</si>
  <si>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</si>
  <si>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</si>
  <si>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</si>
  <si>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</si>
  <si>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</si>
  <si>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</si>
  <si>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</si>
  <si>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</si>
  <si>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</si>
  <si>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</si>
  <si>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</si>
  <si>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</si>
  <si>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</si>
  <si>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</si>
  <si>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</si>
  <si>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</si>
  <si>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</si>
  <si>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</si>
  <si>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</si>
  <si>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</si>
  <si>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</si>
  <si>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</si>
  <si>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</si>
  <si>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</si>
  <si>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</si>
  <si>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</si>
  <si>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</si>
  <si>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</si>
  <si>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</si>
  <si>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</si>
  <si>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</si>
  <si>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</si>
  <si>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</si>
  <si>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</si>
  <si>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</si>
  <si>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</si>
  <si>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</si>
  <si>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</si>
  <si>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</si>
  <si>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</si>
  <si>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</si>
  <si>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</si>
  <si>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</si>
  <si>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</si>
  <si>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</si>
  <si>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</si>
  <si>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</si>
  <si>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</si>
  <si>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</si>
  <si>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</si>
  <si>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</si>
  <si>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</si>
  <si>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</si>
  <si>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</si>
  <si>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</si>
  <si>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</si>
  <si>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</si>
  <si>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</si>
  <si>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</si>
  <si>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</si>
  <si>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</si>
  <si>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</si>
  <si>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</si>
  <si>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</si>
  <si>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</si>
  <si>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</si>
  <si>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</si>
  <si>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</si>
  <si>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</si>
  <si>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</si>
  <si>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</si>
  <si>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</si>
  <si>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</si>
  <si>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</si>
  <si>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</si>
  <si>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</si>
  <si>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</si>
  <si>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</si>
  <si>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</si>
  <si>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</si>
  <si>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</si>
  <si>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</si>
  <si>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</si>
  <si>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</si>
  <si>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</si>
  <si>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</si>
  <si>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</si>
  <si>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</si>
  <si>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</si>
  <si>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</si>
  <si>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</si>
  <si>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</si>
  <si>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</si>
  <si>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</si>
  <si>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</si>
  <si>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</si>
  <si>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</si>
  <si>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</si>
  <si>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</si>
  <si>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</si>
  <si>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</si>
  <si>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</si>
  <si>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</si>
  <si>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</si>
  <si>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</si>
  <si>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</si>
  <si>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</si>
  <si>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</si>
  <si>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</si>
  <si>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</si>
  <si>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</si>
  <si>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</si>
  <si>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</si>
  <si>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</si>
  <si>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</si>
  <si>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</si>
  <si>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</si>
  <si>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</si>
  <si>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</si>
  <si>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</si>
  <si>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</si>
  <si>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</si>
  <si>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</si>
  <si>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</si>
  <si>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</si>
  <si>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</si>
  <si>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</si>
  <si>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</si>
  <si>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</si>
  <si>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</si>
  <si>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</si>
  <si>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</si>
  <si>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</si>
  <si>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</si>
  <si>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</si>
  <si>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</si>
  <si>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</si>
  <si>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</si>
  <si>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</si>
  <si>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</si>
  <si>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</si>
  <si>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</si>
  <si>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</si>
  <si>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</si>
  <si>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</si>
  <si>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</si>
  <si>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</si>
  <si>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</si>
  <si>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</si>
  <si>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</si>
  <si>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</si>
  <si>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</si>
  <si>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</si>
  <si>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</si>
  <si>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</si>
  <si>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</si>
  <si>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</si>
  <si>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</si>
  <si>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</si>
  <si>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</si>
  <si>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</si>
  <si>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</si>
  <si>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</si>
  <si>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</si>
  <si>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</si>
  <si>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</si>
  <si>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</si>
  <si>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</si>
  <si>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</si>
  <si>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</si>
  <si>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</si>
  <si>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</si>
  <si>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</si>
  <si>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</si>
  <si>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</si>
  <si>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</si>
  <si>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</si>
  <si>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</si>
  <si>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</si>
  <si>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</si>
  <si>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</si>
  <si>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</si>
  <si>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</si>
  <si>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</si>
  <si>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</si>
  <si>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</si>
  <si>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</si>
  <si>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</si>
  <si>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</si>
  <si>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</si>
  <si>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</si>
  <si>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</si>
  <si>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</si>
  <si>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</si>
  <si>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</si>
  <si>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</si>
  <si>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</si>
  <si>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</si>
  <si>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</si>
  <si>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</si>
  <si>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</si>
  <si>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</si>
  <si>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</si>
  <si>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</si>
  <si>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</si>
  <si>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</si>
  <si>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</si>
  <si>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</si>
  <si>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</si>
  <si>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</si>
  <si>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</si>
  <si>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</si>
  <si>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</si>
  <si>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</si>
  <si>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</si>
  <si>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</si>
  <si>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</si>
  <si>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</si>
  <si>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</si>
  <si>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</si>
  <si>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</si>
  <si>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</si>
  <si>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</si>
  <si>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</si>
  <si>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</si>
  <si>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</si>
  <si>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</si>
  <si>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</si>
  <si>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</si>
  <si>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</si>
  <si>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</si>
  <si>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</si>
  <si>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</si>
  <si>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</si>
  <si>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</si>
  <si>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</si>
  <si>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</si>
  <si>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</si>
  <si>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</si>
  <si>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</si>
  <si>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</si>
  <si>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</si>
  <si>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</si>
  <si>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</si>
  <si>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</si>
  <si>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</si>
  <si>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</si>
  <si>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</si>
  <si>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</si>
  <si>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</si>
  <si>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</si>
  <si>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</si>
  <si>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</si>
  <si>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</si>
  <si>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</si>
  <si>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</si>
  <si>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</si>
  <si>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</si>
  <si>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</si>
  <si>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</si>
  <si>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</si>
  <si>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</si>
  <si>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</si>
  <si>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</si>
  <si>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</si>
  <si>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</si>
  <si>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</si>
  <si>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</si>
  <si>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</si>
  <si>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</si>
  <si>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</si>
  <si>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</si>
  <si>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</si>
  <si>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</si>
  <si>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</si>
  <si>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</si>
  <si>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</si>
  <si>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</si>
  <si>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</si>
  <si>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</si>
  <si>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</si>
  <si>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</si>
  <si>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</si>
  <si>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</si>
  <si>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</si>
  <si>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</si>
  <si>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</si>
  <si>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</si>
  <si>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</si>
  <si>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</si>
  <si>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</si>
  <si>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</si>
  <si>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</si>
  <si>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</si>
  <si>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</si>
  <si>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</si>
  <si>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</si>
  <si>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</si>
  <si>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</si>
  <si>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</si>
  <si>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</si>
  <si>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</si>
  <si>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</si>
  <si>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</si>
  <si>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</si>
  <si>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</si>
  <si>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</si>
  <si>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</si>
  <si>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</si>
  <si>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</si>
  <si>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</si>
  <si>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</si>
  <si>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</si>
  <si>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</si>
  <si>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</si>
  <si>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</si>
  <si>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</si>
  <si>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</si>
  <si>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</si>
  <si>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</si>
  <si>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</si>
  <si>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</si>
  <si>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</si>
  <si>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</si>
  <si>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</si>
  <si>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</si>
  <si>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</si>
  <si>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</si>
  <si>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</si>
  <si>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</si>
  <si>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</si>
  <si>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</si>
  <si>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</si>
  <si>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</si>
  <si>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</si>
  <si>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</si>
  <si>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</si>
  <si>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</si>
  <si>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</si>
  <si>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</si>
  <si>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</si>
  <si>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</si>
  <si>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</si>
  <si>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</si>
  <si>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</si>
  <si>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</si>
  <si>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</si>
  <si>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</si>
  <si>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</si>
  <si>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</si>
  <si>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</si>
  <si>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</si>
  <si>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</si>
  <si>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</si>
  <si>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</si>
  <si>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</si>
  <si>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</si>
  <si>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</si>
  <si>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</si>
  <si>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</si>
  <si>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</si>
  <si>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</si>
  <si>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</si>
  <si>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</si>
  <si>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</si>
  <si>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</si>
  <si>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</si>
  <si>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</si>
  <si>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</si>
  <si>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</si>
  <si>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</si>
  <si>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</si>
  <si>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</si>
  <si>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</si>
  <si>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</si>
  <si>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</si>
  <si>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</si>
  <si>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</si>
  <si>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</si>
  <si>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</si>
  <si>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</si>
  <si>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</si>
  <si>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</si>
  <si>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</si>
  <si>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</si>
  <si>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</si>
  <si>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</si>
  <si>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</si>
  <si>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</si>
  <si>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</si>
  <si>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</si>
  <si>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</si>
  <si>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</si>
  <si>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</si>
  <si>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</si>
  <si>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</si>
  <si>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</si>
  <si>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</si>
  <si>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</si>
  <si>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</si>
  <si>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</si>
  <si>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</si>
  <si>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</si>
  <si>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</si>
  <si>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</si>
  <si>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</si>
  <si>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</si>
  <si>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</si>
  <si>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</si>
  <si>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</si>
  <si>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</si>
  <si>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</si>
  <si>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</si>
  <si>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</si>
  <si>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</si>
  <si>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</si>
  <si>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</si>
  <si>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</si>
  <si>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</si>
  <si>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</si>
  <si>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</si>
  <si>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</si>
  <si>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</si>
  <si>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</si>
  <si>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</si>
  <si>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</si>
  <si>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</si>
  <si>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</si>
  <si>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</si>
  <si>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</si>
  <si>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</si>
  <si>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</si>
  <si>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</si>
  <si>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</si>
  <si>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</si>
  <si>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</si>
  <si>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</si>
  <si>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</si>
  <si>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</si>
  <si>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</si>
  <si>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</si>
  <si>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</si>
  <si>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</si>
  <si>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</si>
  <si>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</si>
  <si>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</si>
  <si>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</si>
  <si>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</si>
  <si>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</si>
  <si>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</si>
  <si>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</si>
  <si>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</si>
  <si>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</si>
  <si>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</si>
  <si>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</si>
  <si>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</si>
  <si>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</si>
  <si>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</si>
  <si>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</si>
  <si>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</si>
  <si>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</si>
  <si>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</si>
  <si>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</si>
  <si>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</si>
  <si>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</si>
  <si>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</si>
  <si>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</si>
  <si>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</si>
  <si>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</si>
  <si>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</si>
  <si>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</si>
  <si>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</si>
  <si>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</si>
  <si>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</si>
  <si>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</si>
  <si>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</si>
  <si>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</si>
  <si>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</si>
  <si>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</si>
  <si>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</si>
  <si>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</si>
  <si>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</si>
  <si>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</si>
  <si>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</si>
  <si>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</si>
  <si>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</si>
  <si>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</si>
  <si>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</si>
  <si>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</si>
  <si>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</si>
  <si>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</si>
  <si>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</si>
  <si>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</si>
  <si>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</si>
  <si>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</si>
  <si>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</si>
  <si>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</si>
  <si>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</si>
  <si>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</si>
  <si>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</si>
  <si>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</si>
  <si>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</si>
  <si>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</si>
  <si>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</si>
  <si>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</si>
  <si>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</si>
  <si>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</si>
  <si>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</si>
  <si>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</si>
  <si>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</si>
  <si>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</si>
  <si>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</si>
  <si>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</si>
  <si>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</si>
  <si>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</si>
  <si>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</si>
  <si>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</si>
  <si>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</si>
  <si>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</si>
  <si>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</si>
  <si>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</si>
  <si>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</si>
  <si>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</si>
  <si>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</si>
  <si>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</si>
  <si>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</si>
  <si>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</si>
  <si>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</si>
  <si>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</si>
  <si>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</si>
  <si>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</si>
  <si>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</si>
  <si>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</si>
  <si>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</si>
  <si>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</si>
  <si>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</si>
  <si>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</si>
  <si>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</si>
  <si>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</si>
  <si>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</si>
  <si>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</si>
  <si>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</si>
  <si>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</si>
  <si>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</si>
  <si>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</si>
  <si>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</si>
  <si>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</si>
  <si>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</si>
  <si>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</si>
  <si>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</si>
  <si>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</si>
  <si>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</si>
  <si>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</si>
  <si>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</si>
  <si>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</si>
  <si>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</si>
  <si>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</si>
  <si>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</si>
  <si>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</si>
  <si>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</si>
  <si>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</si>
  <si>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</si>
  <si>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</si>
  <si>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</si>
  <si>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</si>
  <si>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</si>
  <si>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</si>
  <si>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</si>
  <si>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</si>
  <si>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</si>
  <si>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</si>
  <si>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</si>
  <si>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</si>
  <si>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</si>
  <si>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</si>
  <si>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</si>
  <si>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</si>
  <si>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</si>
  <si>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</si>
  <si>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</si>
  <si>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</si>
  <si>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</si>
  <si>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</si>
  <si>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</si>
  <si>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</si>
  <si>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</si>
  <si>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</si>
  <si>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</si>
  <si>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</si>
  <si>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</si>
  <si>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</si>
  <si>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</si>
  <si>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</si>
  <si>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</si>
  <si>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</si>
  <si>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</si>
  <si>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</si>
  <si>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</si>
  <si>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</si>
  <si>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</si>
  <si>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</si>
  <si>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</si>
  <si>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</si>
  <si>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</si>
  <si>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</si>
  <si>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</si>
  <si>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</si>
  <si>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</si>
  <si>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</si>
  <si>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</si>
  <si>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</si>
  <si>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</si>
  <si>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</si>
  <si>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</si>
  <si>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</si>
  <si>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</si>
  <si>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</si>
  <si>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</si>
  <si>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</si>
  <si>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</si>
  <si>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</si>
  <si>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</si>
  <si>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</si>
  <si>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</si>
  <si>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</si>
  <si>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</si>
  <si>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</si>
  <si>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</si>
  <si>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</si>
  <si>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</si>
  <si>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</si>
  <si>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</si>
  <si>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</si>
  <si>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</si>
  <si>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</si>
  <si>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</si>
  <si>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</si>
  <si>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</si>
  <si>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</si>
  <si>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</si>
  <si>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</si>
  <si>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</si>
  <si>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</si>
  <si>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</si>
  <si>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</si>
  <si>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</si>
  <si>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</si>
  <si>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</si>
  <si>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</si>
  <si>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</si>
  <si>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</si>
  <si>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</si>
  <si>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</si>
  <si>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</si>
  <si>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</si>
  <si>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</si>
  <si>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</si>
  <si>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</si>
  <si>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</si>
  <si>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</si>
  <si>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</si>
  <si>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</si>
  <si>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</si>
  <si>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</si>
  <si>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</si>
  <si>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</si>
  <si>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</si>
  <si>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</si>
  <si>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</si>
  <si>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</si>
  <si>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</si>
  <si>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</si>
  <si>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</si>
  <si>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</si>
  <si>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</si>
  <si>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</si>
  <si>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</si>
  <si>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</si>
  <si>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</si>
  <si>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</si>
  <si>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</si>
  <si>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</si>
  <si>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</si>
  <si>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</si>
  <si>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</si>
  <si>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</si>
  <si>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</si>
  <si>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</si>
  <si>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</si>
  <si>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</si>
  <si>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</si>
  <si>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</si>
  <si>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</si>
  <si>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</si>
  <si>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</si>
  <si>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</si>
  <si>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</si>
  <si>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</si>
  <si>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</si>
  <si>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</si>
  <si>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</si>
  <si>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</si>
  <si>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</si>
  <si>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</si>
  <si>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</si>
  <si>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</si>
  <si>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</si>
  <si>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</si>
  <si>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</si>
  <si>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</si>
  <si>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</si>
  <si>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</si>
  <si>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</si>
  <si>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</si>
  <si>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</si>
  <si>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</si>
  <si>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</si>
  <si>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</si>
  <si>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</si>
  <si>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</si>
  <si>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</si>
  <si>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</si>
  <si>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</si>
  <si>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</si>
  <si>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</si>
  <si>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</si>
  <si>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</si>
  <si>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</si>
  <si>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</si>
  <si>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</si>
  <si>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</si>
  <si>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</si>
  <si>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</si>
  <si>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</si>
  <si>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</si>
  <si>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</si>
  <si>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</si>
  <si>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</si>
  <si>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</si>
  <si>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</si>
  <si>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</si>
  <si>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</si>
  <si>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</si>
  <si>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</si>
  <si>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</si>
  <si>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</si>
  <si>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</si>
  <si>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</si>
  <si>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</si>
  <si>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</si>
  <si>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</si>
  <si>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</si>
  <si>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</si>
  <si>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</si>
  <si>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</si>
  <si>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</si>
  <si>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</si>
  <si>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</si>
  <si>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</si>
  <si>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</si>
  <si>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</si>
  <si>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</si>
  <si>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</si>
  <si>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</si>
  <si>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</si>
  <si>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</si>
  <si>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</si>
  <si>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</si>
  <si>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</si>
  <si>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</si>
  <si>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</si>
  <si>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</si>
  <si>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</si>
  <si>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</si>
  <si>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</si>
  <si>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</si>
  <si>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</si>
  <si>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</si>
  <si>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</si>
  <si>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</si>
  <si>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</si>
  <si>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</si>
  <si>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</si>
  <si>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</si>
  <si>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</si>
  <si>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</si>
  <si>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</si>
  <si>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</si>
  <si>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</si>
  <si>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</si>
  <si>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</si>
  <si>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</si>
  <si>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</si>
  <si>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</si>
  <si>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</si>
  <si>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</si>
  <si>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</si>
  <si>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</si>
  <si>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</si>
  <si>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</si>
  <si>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</si>
  <si>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</si>
  <si>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</si>
  <si>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</si>
  <si>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</si>
  <si>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</si>
  <si>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</si>
  <si>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</si>
  <si>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</si>
  <si>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</si>
  <si>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</si>
  <si>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</si>
  <si>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</si>
  <si>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</si>
  <si>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</si>
  <si>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</si>
  <si>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</si>
  <si>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</si>
  <si>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</si>
  <si>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</si>
  <si>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</si>
  <si>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</si>
  <si>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</si>
  <si>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</si>
  <si>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</si>
  <si>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</si>
  <si>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</si>
  <si>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</si>
  <si>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</si>
  <si>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</si>
  <si>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</si>
  <si>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</si>
  <si>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</si>
  <si>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</si>
  <si>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</si>
  <si>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</si>
  <si>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</si>
  <si>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</si>
  <si>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</si>
  <si>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</si>
  <si>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</si>
  <si>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</si>
  <si>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</si>
  <si>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</si>
  <si>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</si>
  <si>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</si>
  <si>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</si>
  <si>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</si>
  <si>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</si>
  <si>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</si>
  <si>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</si>
  <si>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</si>
  <si>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</si>
  <si>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</si>
  <si>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</si>
  <si>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</si>
  <si>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</si>
  <si>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</si>
  <si>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</si>
  <si>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</si>
  <si>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</si>
  <si>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</si>
  <si>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</si>
  <si>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</si>
  <si>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</si>
  <si>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</si>
  <si>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</si>
  <si>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</si>
  <si>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</si>
  <si>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</si>
  <si>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</si>
  <si>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</si>
  <si>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</si>
  <si>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</si>
  <si>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</si>
  <si>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</si>
  <si>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</si>
  <si>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</si>
  <si>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</si>
  <si>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</si>
  <si>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</si>
  <si>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</si>
  <si>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</si>
  <si>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</si>
  <si>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</si>
  <si>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</si>
  <si>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</si>
  <si>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</si>
  <si>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</si>
  <si>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</si>
  <si>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</si>
  <si>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</si>
  <si>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</si>
  <si>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</si>
  <si>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</si>
  <si>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</si>
  <si>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</si>
  <si>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</si>
  <si>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</si>
  <si>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</si>
  <si>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</si>
  <si>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</si>
  <si>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</si>
  <si>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</si>
  <si>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</si>
  <si>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</si>
  <si>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</si>
  <si>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</si>
  <si>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</si>
  <si>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</si>
  <si>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</si>
  <si>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</si>
  <si>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</si>
  <si>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</si>
  <si>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</si>
  <si>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</si>
  <si>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</si>
  <si>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</si>
  <si>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</si>
  <si>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</si>
  <si>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</si>
  <si>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</si>
  <si>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</si>
  <si>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</si>
  <si>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</si>
  <si>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</si>
  <si>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</si>
  <si>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</si>
  <si>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</si>
  <si>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</si>
  <si>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</si>
  <si>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</si>
  <si>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</si>
  <si>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</si>
  <si>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</si>
  <si>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</si>
  <si>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</si>
  <si>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</si>
  <si>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</si>
  <si>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</si>
  <si>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</si>
  <si>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</si>
  <si>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</si>
  <si>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</si>
  <si>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</si>
  <si>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</si>
  <si>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</si>
  <si>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</si>
  <si>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</si>
  <si>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</si>
  <si>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</si>
  <si>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</si>
  <si>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</si>
  <si>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</si>
  <si>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</si>
  <si>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</si>
  <si>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</si>
  <si>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</si>
  <si>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</si>
  <si>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</si>
  <si>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</si>
  <si>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</si>
  <si>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</si>
  <si>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</si>
  <si>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</si>
  <si>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</si>
  <si>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</si>
  <si>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</si>
  <si>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</si>
  <si>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</si>
  <si>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</si>
  <si>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</si>
  <si>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</si>
  <si>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</si>
  <si>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</si>
  <si>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</si>
  <si>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</si>
  <si>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</si>
  <si>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</si>
  <si>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</si>
  <si>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</si>
  <si>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</si>
  <si>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</si>
  <si>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</si>
  <si>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</si>
  <si>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</si>
  <si>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</si>
  <si>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</si>
  <si>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</si>
  <si>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</si>
  <si>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</si>
  <si>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</si>
  <si>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</si>
  <si>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</si>
  <si>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</si>
  <si>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</si>
  <si>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</si>
  <si>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</si>
  <si>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</si>
  <si>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</si>
  <si>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</si>
  <si>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</si>
  <si>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</si>
  <si>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</si>
  <si>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</si>
  <si>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</si>
  <si>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</si>
  <si>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</si>
  <si>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</si>
  <si>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</si>
  <si>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</si>
  <si>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</si>
  <si>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</si>
  <si>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</si>
  <si>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</si>
  <si>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</si>
  <si>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</si>
  <si>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</si>
  <si>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</si>
  <si>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</si>
  <si>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</si>
  <si>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</si>
  <si>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</si>
  <si>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</si>
  <si>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</si>
  <si>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</si>
  <si>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</si>
  <si>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</si>
  <si>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</si>
  <si>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</si>
  <si>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</si>
  <si>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</si>
  <si>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</si>
  <si>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</si>
  <si>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</si>
  <si>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</si>
  <si>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</si>
  <si>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</si>
  <si>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</si>
  <si>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</si>
  <si>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</si>
  <si>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</si>
  <si>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</si>
  <si>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</si>
  <si>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</si>
  <si>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</si>
  <si>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</si>
  <si>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</si>
  <si>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</si>
  <si>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</si>
  <si>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</si>
  <si>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</si>
  <si>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</si>
  <si>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</si>
  <si>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</si>
  <si>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</si>
  <si>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</si>
  <si>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</si>
  <si>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</si>
  <si>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</si>
  <si>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</si>
  <si>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</si>
  <si>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</si>
  <si>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</si>
  <si>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</si>
  <si>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</si>
  <si>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</si>
  <si>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</si>
  <si>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</si>
  <si>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</si>
  <si>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</si>
  <si>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</si>
  <si>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</si>
  <si>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</si>
  <si>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</si>
  <si>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</si>
  <si>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</si>
  <si>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</si>
  <si>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</si>
  <si>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</si>
  <si>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</si>
  <si>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</si>
  <si>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</si>
  <si>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</si>
  <si>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</si>
  <si>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</si>
  <si>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</si>
  <si>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</si>
  <si>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</si>
  <si>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</si>
  <si>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</si>
  <si>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</si>
  <si>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</si>
  <si>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</si>
  <si>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</si>
  <si>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</si>
  <si>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</si>
  <si>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</si>
  <si>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</si>
  <si>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</si>
  <si>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</si>
  <si>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</si>
  <si>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</si>
  <si>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</si>
  <si>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</si>
  <si>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</si>
  <si>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</si>
  <si>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</si>
  <si>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</si>
  <si>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</si>
  <si>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</si>
  <si>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</si>
  <si>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</si>
  <si>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</si>
  <si>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</si>
  <si>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</si>
  <si>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</si>
  <si>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</si>
  <si>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</si>
  <si>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</si>
  <si>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</si>
  <si>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</si>
  <si>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</si>
  <si>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</si>
  <si>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</si>
  <si>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</si>
  <si>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</si>
  <si>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</si>
  <si>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</si>
  <si>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</si>
  <si>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</si>
  <si>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</si>
  <si>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</si>
  <si>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</si>
  <si>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</si>
  <si>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</si>
  <si>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</si>
  <si>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</si>
  <si>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</si>
  <si>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</si>
  <si>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</si>
  <si>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</si>
  <si>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</si>
  <si>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</si>
  <si>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</si>
  <si>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</si>
  <si>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</si>
  <si>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</si>
  <si>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</si>
  <si>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</si>
  <si>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</si>
  <si>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</si>
  <si>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</si>
  <si>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</si>
  <si>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</si>
  <si>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</si>
  <si>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</si>
  <si>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</si>
  <si>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</si>
  <si>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</si>
  <si>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</si>
  <si>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</si>
  <si>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</si>
  <si>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</si>
  <si>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</si>
  <si>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</si>
  <si>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</si>
  <si>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</si>
  <si>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</si>
  <si>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</si>
  <si>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</si>
  <si>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</si>
  <si>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</si>
  <si>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</si>
  <si>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</si>
  <si>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</si>
  <si>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</si>
  <si>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</si>
  <si>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</si>
  <si>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</si>
  <si>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</si>
  <si>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</si>
  <si>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</si>
  <si>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</si>
  <si>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</si>
  <si>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</si>
  <si>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</si>
  <si>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</si>
  <si>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</si>
  <si>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</si>
  <si>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</si>
  <si>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</si>
  <si>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</si>
  <si>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</si>
  <si>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</si>
  <si>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</si>
  <si>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</si>
  <si>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</si>
  <si>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</si>
  <si>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</si>
  <si>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</si>
  <si>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</si>
  <si>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</si>
  <si>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</si>
  <si>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</si>
  <si>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</si>
  <si>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</si>
  <si>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</si>
  <si>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</si>
  <si>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</si>
  <si>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</si>
  <si>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</si>
  <si>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</si>
  <si>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</si>
  <si>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</si>
  <si>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</si>
  <si>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</si>
  <si>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</si>
  <si>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</si>
  <si>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</si>
  <si>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</si>
  <si>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</si>
  <si>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</si>
  <si>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</si>
  <si>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</si>
  <si>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</si>
  <si>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</si>
  <si>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</si>
  <si>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</si>
  <si>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</si>
  <si>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</si>
  <si>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</si>
  <si>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</si>
  <si>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</si>
  <si>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</si>
  <si>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</si>
  <si>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</si>
  <si>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</si>
  <si>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</si>
  <si>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</si>
  <si>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</si>
  <si>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</si>
  <si>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</si>
  <si>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</si>
  <si>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</si>
  <si>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</si>
  <si>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</si>
  <si>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</si>
  <si>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</si>
  <si>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</si>
  <si>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</si>
  <si>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</si>
  <si>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</si>
  <si>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</si>
  <si>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</si>
  <si>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</si>
  <si>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</si>
  <si>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</si>
  <si>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</si>
  <si>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</si>
  <si>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</si>
  <si>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</si>
  <si>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</si>
  <si>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</si>
  <si>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</si>
  <si>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</si>
  <si>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</si>
  <si>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</si>
  <si>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</si>
  <si>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</si>
  <si>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</si>
  <si>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</si>
  <si>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</si>
  <si>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</si>
  <si>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</si>
  <si>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</si>
  <si>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</si>
  <si>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</si>
  <si>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</si>
  <si>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</si>
  <si>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</si>
  <si>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</si>
  <si>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</si>
  <si>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</si>
  <si>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</si>
  <si>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</si>
  <si>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</si>
  <si>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</si>
  <si>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</si>
  <si>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</si>
  <si>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</si>
  <si>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</si>
  <si>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</si>
  <si>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</si>
  <si>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</si>
  <si>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</si>
  <si>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</si>
  <si>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</si>
  <si>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</si>
  <si>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</si>
  <si>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</si>
  <si>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</si>
  <si>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</si>
  <si>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</si>
  <si>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</si>
  <si>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</si>
  <si>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</si>
  <si>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</si>
  <si>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</si>
  <si>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</si>
  <si>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</si>
  <si>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</si>
  <si>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</si>
  <si>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</si>
  <si>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</si>
  <si>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</si>
  <si>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</si>
  <si>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</si>
  <si>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</si>
  <si>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</si>
  <si>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</si>
  <si>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</si>
  <si>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</si>
  <si>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</si>
  <si>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</si>
  <si>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</si>
  <si>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</si>
  <si>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</si>
  <si>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</si>
  <si>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</si>
  <si>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</si>
  <si>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</si>
  <si>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</si>
  <si>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</si>
  <si>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</si>
  <si>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</si>
  <si>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</si>
  <si>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</si>
  <si>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</si>
  <si>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</si>
  <si>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</si>
  <si>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</si>
  <si>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</si>
  <si>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</si>
  <si>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</si>
  <si>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</si>
  <si>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</si>
  <si>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</si>
  <si>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</si>
  <si>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</si>
  <si>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</si>
  <si>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</si>
  <si>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</si>
  <si>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</si>
  <si>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</si>
  <si>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</si>
  <si>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</si>
  <si>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</si>
  <si>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</si>
  <si>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</si>
  <si>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</si>
  <si>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</si>
  <si>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</si>
  <si>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</si>
  <si>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</si>
  <si>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</si>
  <si>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</si>
  <si>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</si>
  <si>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</si>
  <si>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</si>
  <si>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</si>
  <si>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</si>
  <si>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</si>
  <si>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</si>
  <si>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</si>
  <si>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</si>
  <si>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</si>
  <si>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</si>
  <si>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</si>
  <si>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</si>
  <si>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</si>
  <si>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</si>
  <si>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</si>
  <si>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</si>
  <si>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</si>
  <si>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</si>
  <si>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</si>
  <si>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</si>
  <si>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</si>
  <si>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</si>
  <si>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</si>
  <si>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</si>
  <si>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</si>
  <si>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</si>
  <si>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</si>
  <si>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</si>
  <si>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</si>
  <si>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</si>
  <si>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</si>
  <si>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</si>
  <si>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</si>
  <si>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</si>
  <si>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</si>
  <si>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</si>
  <si>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</si>
  <si>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</si>
  <si>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</si>
  <si>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</si>
  <si>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</si>
  <si>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</si>
  <si>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</si>
  <si>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</si>
  <si>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</si>
  <si>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</si>
  <si>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</si>
  <si>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</si>
  <si>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</si>
  <si>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</si>
  <si>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</si>
  <si>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</si>
  <si>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</si>
  <si>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</si>
  <si>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</si>
  <si>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</si>
  <si>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</si>
  <si>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</si>
  <si>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</si>
  <si>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</si>
  <si>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</si>
  <si>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</si>
  <si>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</si>
  <si>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</si>
  <si>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</si>
  <si>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</si>
  <si>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</si>
  <si>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</si>
  <si>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</si>
  <si>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</si>
  <si>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</si>
  <si>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</si>
  <si>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</si>
  <si>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</si>
  <si>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</si>
  <si>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</si>
  <si>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</si>
  <si>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</si>
  <si>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</si>
  <si>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</si>
  <si>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</si>
  <si>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</si>
  <si>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</si>
  <si>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</si>
  <si>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</si>
  <si>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</si>
  <si>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</si>
  <si>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</si>
  <si>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</si>
  <si>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</si>
  <si>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</si>
  <si>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</si>
  <si>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</si>
  <si>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</si>
  <si>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</si>
  <si>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</si>
  <si>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</si>
  <si>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</si>
  <si>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</si>
  <si>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</si>
  <si>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</si>
  <si>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</si>
  <si>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</si>
  <si>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</si>
  <si>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</si>
  <si>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</si>
  <si>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</si>
  <si>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</si>
  <si>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</si>
  <si>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</si>
  <si>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</si>
  <si>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</si>
  <si>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</si>
  <si>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</si>
  <si>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</si>
  <si>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</si>
  <si>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</si>
  <si>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</si>
  <si>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</si>
  <si>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</si>
  <si>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</si>
  <si>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</si>
  <si>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</si>
  <si>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</si>
  <si>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</si>
  <si>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</si>
  <si>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</si>
  <si>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</si>
  <si>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</si>
  <si>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</si>
  <si>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</si>
  <si>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</si>
  <si>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</si>
  <si>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</si>
  <si>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</si>
  <si>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</si>
  <si>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</si>
  <si>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</si>
  <si>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</si>
  <si>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</si>
  <si>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</si>
  <si>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</si>
  <si>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</si>
  <si>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</si>
  <si>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</si>
  <si>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</si>
  <si>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</si>
  <si>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</si>
  <si>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</si>
  <si>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</si>
  <si>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</si>
  <si>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</si>
  <si>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</si>
  <si>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</si>
  <si>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</si>
  <si>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</si>
  <si>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</si>
  <si>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</si>
  <si>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</si>
  <si>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</si>
  <si>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</si>
  <si>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</si>
  <si>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</si>
  <si>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</si>
  <si>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</si>
  <si>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</si>
  <si>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</si>
  <si>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</si>
  <si>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</si>
  <si>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</si>
  <si>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</si>
  <si>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</si>
  <si>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</si>
  <si>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</si>
  <si>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</si>
  <si>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</si>
  <si>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</si>
  <si>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</si>
  <si>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</si>
  <si>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</si>
  <si>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</si>
  <si>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</si>
  <si>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</si>
  <si>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</si>
  <si>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</si>
  <si>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</si>
  <si>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</si>
  <si>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</si>
  <si>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</si>
  <si>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</si>
  <si>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</si>
  <si>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</si>
  <si>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</si>
  <si>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</si>
  <si>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</si>
  <si>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</si>
  <si>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</si>
  <si>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</si>
  <si>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</si>
  <si>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</si>
  <si>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</si>
  <si>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</si>
  <si>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</si>
  <si>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</si>
  <si>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</si>
  <si>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</si>
  <si>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</si>
  <si>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</si>
  <si>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</si>
  <si>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</si>
  <si>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</si>
  <si>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</si>
  <si>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</si>
  <si>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</si>
  <si>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</si>
  <si>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</si>
  <si>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</si>
  <si>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</si>
  <si>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</si>
  <si>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</si>
  <si>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</si>
  <si>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</si>
  <si>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</si>
  <si>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</si>
  <si>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</si>
  <si>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</si>
  <si>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</si>
  <si>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</si>
  <si>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</si>
  <si>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</si>
  <si>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</si>
  <si>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</si>
  <si>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</si>
  <si>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</si>
  <si>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</si>
  <si>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</si>
  <si>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</si>
  <si>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</si>
  <si>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</si>
  <si>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</si>
  <si>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</si>
  <si>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</si>
  <si>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</si>
  <si>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</si>
  <si>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</si>
  <si>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</si>
  <si>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</si>
  <si>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</si>
  <si>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</si>
  <si>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</si>
  <si>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</si>
  <si>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</si>
  <si>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</si>
  <si>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</si>
  <si>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</si>
  <si>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</si>
  <si>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</si>
  <si>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</si>
  <si>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</si>
  <si>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</si>
  <si>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</si>
  <si>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</si>
  <si>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</si>
  <si>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</si>
  <si>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</si>
  <si>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</si>
  <si>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</si>
  <si>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</si>
  <si>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</si>
  <si>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</si>
  <si>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</si>
  <si>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</si>
  <si>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</si>
  <si>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</si>
  <si>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</si>
  <si>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</si>
  <si>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</si>
  <si>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</si>
  <si>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</si>
  <si>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</si>
  <si>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</si>
  <si>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</si>
  <si>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</si>
  <si>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</si>
  <si>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</si>
  <si>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</si>
  <si>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</si>
  <si>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</si>
  <si>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</si>
  <si>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</si>
  <si>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</si>
  <si>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</si>
  <si>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</si>
  <si>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</si>
  <si>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</si>
  <si>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</si>
  <si>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</si>
  <si>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</si>
  <si>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</si>
  <si>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</si>
  <si>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</si>
  <si>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</si>
  <si>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</si>
  <si>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</si>
  <si>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</si>
  <si>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</si>
  <si>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</si>
  <si>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</si>
  <si>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</si>
  <si>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</si>
  <si>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</si>
  <si>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</si>
  <si>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</si>
  <si>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</si>
  <si>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</si>
  <si>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</si>
  <si>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</si>
  <si>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</si>
  <si>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</si>
  <si>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</si>
  <si>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</si>
  <si>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</si>
  <si>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</si>
  <si>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</si>
  <si>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</si>
  <si>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</si>
  <si>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</si>
  <si>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</si>
  <si>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</si>
  <si>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</si>
  <si>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</si>
  <si>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</si>
  <si>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</si>
  <si>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</si>
  <si>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</si>
  <si>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</si>
  <si>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</si>
  <si>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</si>
  <si>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</si>
  <si>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</si>
  <si>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</si>
  <si>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</si>
  <si>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</si>
  <si>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</si>
  <si>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</si>
  <si>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</si>
  <si>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</si>
  <si>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</si>
  <si>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</si>
  <si>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</si>
  <si>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</si>
  <si>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</si>
  <si>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</si>
  <si>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</si>
  <si>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</si>
  <si>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</si>
  <si>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</si>
  <si>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</si>
  <si>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</si>
  <si>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</si>
  <si>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</si>
  <si>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</si>
  <si>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</si>
  <si>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</si>
  <si>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</si>
  <si>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</si>
  <si>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</si>
  <si>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</si>
  <si>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</si>
  <si>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</si>
  <si>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</si>
  <si>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</si>
  <si>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</si>
  <si>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</si>
  <si>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</si>
  <si>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</si>
  <si>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</si>
  <si>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</si>
  <si>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</si>
  <si>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</si>
  <si>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</si>
  <si>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</si>
  <si>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</si>
  <si>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</si>
  <si>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</si>
  <si>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</si>
  <si>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</si>
  <si>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</si>
  <si>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</si>
  <si>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</si>
  <si>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</si>
  <si>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</si>
  <si>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</si>
  <si>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</si>
  <si>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</si>
  <si>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</si>
  <si>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</si>
  <si>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</si>
  <si>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</si>
  <si>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</si>
  <si>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</si>
  <si>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</si>
  <si>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</si>
  <si>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</si>
  <si>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</si>
  <si>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</si>
  <si>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</si>
  <si>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</si>
  <si>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</si>
  <si>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</si>
  <si>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</si>
  <si>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</si>
  <si>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</si>
  <si>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</si>
  <si>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</si>
  <si>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</si>
  <si>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</si>
  <si>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</si>
  <si>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</si>
  <si>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</si>
  <si>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</si>
  <si>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</si>
  <si>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</si>
  <si>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</si>
  <si>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</si>
  <si>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</si>
  <si>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</si>
  <si>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</si>
  <si>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</si>
  <si>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</si>
  <si>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</si>
  <si>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</si>
  <si>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</si>
  <si>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</si>
  <si>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</si>
  <si>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</si>
  <si>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</si>
  <si>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</si>
  <si>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</si>
  <si>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</si>
  <si>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</si>
  <si>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</si>
  <si>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</si>
  <si>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</si>
  <si>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</si>
  <si>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</si>
  <si>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</si>
  <si>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</si>
  <si>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</si>
  <si>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</si>
  <si>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</si>
  <si>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</si>
  <si>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</si>
  <si>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</si>
  <si>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</si>
  <si>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</si>
  <si>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</si>
  <si>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</si>
  <si>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</si>
  <si>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</si>
  <si>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</si>
  <si>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</si>
  <si>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</si>
  <si>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</si>
  <si>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</si>
  <si>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</si>
  <si>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</si>
  <si>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</si>
  <si>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</si>
  <si>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</si>
  <si>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</si>
  <si>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</si>
  <si>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</si>
  <si>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</si>
  <si>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</si>
  <si>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</si>
  <si>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</si>
  <si>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</si>
  <si>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</si>
  <si>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</si>
  <si>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</si>
  <si>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</si>
  <si>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</si>
  <si>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</si>
  <si>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</si>
  <si>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</si>
  <si>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</si>
  <si>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</si>
  <si>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</si>
  <si>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</si>
  <si>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</si>
  <si>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</si>
  <si>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</si>
  <si>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</si>
  <si>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</si>
  <si>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</si>
  <si>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</si>
  <si>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</si>
  <si>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</si>
  <si>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</si>
  <si>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</si>
  <si>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</si>
  <si>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</si>
  <si>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</si>
  <si>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</si>
  <si>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</si>
  <si>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</si>
  <si>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</si>
  <si>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</si>
  <si>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</si>
  <si>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</si>
  <si>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</si>
  <si>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</si>
  <si>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</si>
  <si>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</si>
  <si>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</si>
  <si>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</si>
  <si>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</si>
  <si>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</si>
  <si>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</si>
  <si>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</si>
  <si>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</si>
  <si>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</si>
  <si>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</si>
  <si>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</si>
  <si>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</si>
  <si>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</si>
  <si>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</si>
  <si>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</si>
  <si>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</si>
  <si>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</si>
  <si>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</si>
  <si>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</si>
  <si>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</si>
  <si>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</si>
  <si>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</si>
  <si>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</si>
  <si>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</si>
  <si>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</si>
  <si>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</si>
  <si>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</si>
  <si>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</si>
  <si>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</si>
  <si>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</si>
  <si>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</si>
  <si>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</si>
  <si>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</si>
  <si>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</si>
  <si>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</si>
  <si>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</si>
  <si>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</si>
  <si>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</si>
  <si>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</si>
  <si>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</si>
  <si>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</si>
  <si>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</si>
  <si>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</si>
  <si>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</si>
  <si>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</si>
  <si>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</si>
  <si>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</si>
  <si>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</si>
  <si>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</si>
  <si>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</si>
  <si>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</si>
  <si>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</si>
  <si>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</si>
  <si>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</si>
  <si>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</si>
  <si>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</si>
  <si>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</si>
  <si>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</si>
  <si>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</si>
  <si>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</si>
  <si>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</si>
  <si>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</si>
  <si>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</si>
  <si>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</si>
  <si>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</si>
  <si>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</si>
  <si>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</si>
  <si>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</si>
  <si>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</si>
  <si>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</si>
  <si>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</si>
  <si>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</si>
  <si>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</si>
  <si>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</si>
  <si>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</si>
  <si>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</si>
  <si>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</si>
  <si>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</si>
  <si>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</si>
  <si>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</si>
  <si>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</si>
  <si>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</si>
  <si>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</si>
  <si>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</si>
  <si>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</si>
  <si>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</si>
  <si>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</si>
  <si>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</si>
  <si>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</si>
  <si>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</si>
  <si>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</si>
  <si>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</si>
  <si>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</si>
  <si>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</si>
  <si>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</si>
  <si>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</si>
  <si>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</si>
  <si>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</si>
  <si>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</si>
  <si>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</si>
  <si>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</si>
  <si>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</si>
  <si>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</si>
  <si>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</si>
  <si>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</si>
  <si>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</si>
  <si>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</si>
  <si>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</si>
  <si>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</si>
  <si>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</si>
  <si>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</si>
  <si>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</si>
  <si>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</si>
  <si>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</si>
  <si>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</si>
  <si>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</si>
  <si>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</si>
  <si>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</si>
  <si>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</si>
  <si>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</si>
  <si>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</si>
  <si>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</si>
  <si>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</si>
  <si>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</si>
  <si>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</si>
  <si>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</si>
  <si>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</si>
  <si>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</si>
  <si>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</si>
  <si>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</si>
  <si>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</si>
  <si>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</si>
  <si>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</si>
  <si>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</si>
  <si>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</si>
  <si>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</si>
  <si>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</si>
  <si>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</si>
  <si>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</si>
  <si>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</si>
  <si>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</si>
  <si>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</si>
  <si>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</si>
  <si>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</si>
  <si>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</si>
  <si>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</si>
  <si>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</si>
  <si>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</si>
  <si>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</si>
  <si>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</si>
  <si>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</si>
  <si>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</si>
  <si>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</si>
  <si>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</si>
  <si>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</si>
  <si>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</si>
  <si>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</si>
  <si>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</si>
  <si>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</si>
  <si>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</si>
  <si>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</si>
  <si>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</si>
  <si>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</si>
  <si>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</si>
  <si>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</si>
  <si>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</si>
  <si>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</si>
  <si>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</si>
  <si>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</si>
  <si>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</si>
  <si>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</si>
  <si>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</si>
  <si>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</si>
  <si>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</si>
  <si>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</si>
  <si>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</si>
  <si>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</si>
  <si>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</si>
  <si>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</si>
  <si>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</si>
  <si>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</si>
  <si>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</si>
  <si>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</si>
  <si>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</si>
  <si>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</si>
  <si>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</si>
  <si>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</si>
  <si>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</si>
  <si>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</si>
  <si>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</si>
  <si>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</si>
  <si>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</si>
  <si>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</si>
  <si>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</si>
  <si>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</si>
  <si>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</si>
  <si>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</si>
  <si>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</si>
  <si>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</si>
  <si>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</si>
  <si>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</si>
  <si>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</si>
  <si>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</si>
  <si>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</si>
  <si>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</si>
  <si>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</si>
  <si>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</si>
  <si>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</si>
  <si>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</si>
  <si>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</si>
  <si>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</si>
  <si>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</si>
  <si>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</si>
  <si>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</si>
  <si>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</si>
  <si>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</si>
  <si>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</si>
  <si>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</si>
  <si>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</si>
  <si>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</si>
  <si>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</si>
  <si>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</si>
  <si>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</si>
  <si>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</si>
  <si>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</si>
  <si>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</si>
  <si>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</si>
  <si>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</si>
  <si>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</si>
  <si>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</si>
  <si>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</si>
  <si>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</si>
  <si>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</si>
  <si>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</si>
  <si>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</si>
  <si>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</si>
  <si>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</si>
  <si>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</si>
  <si>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</si>
  <si>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</si>
  <si>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</si>
  <si>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</si>
  <si>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</si>
  <si>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</si>
  <si>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</si>
  <si>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</si>
  <si>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</si>
  <si>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</si>
  <si>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</si>
  <si>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</si>
  <si>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</si>
  <si>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</si>
  <si>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</si>
  <si>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</si>
  <si>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</si>
  <si>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</si>
  <si>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</si>
  <si>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</si>
  <si>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</si>
  <si>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</si>
  <si>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</si>
  <si>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</si>
  <si>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</si>
  <si>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</si>
  <si>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</si>
  <si>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</si>
  <si>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</si>
  <si>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</si>
  <si>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</si>
  <si>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</si>
  <si>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</si>
  <si>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</si>
  <si>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</si>
  <si>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</si>
  <si>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</si>
  <si>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</si>
  <si>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</si>
  <si>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</si>
  <si>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</si>
  <si>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</si>
  <si>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</si>
  <si>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</si>
  <si>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</si>
  <si>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</si>
  <si>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</si>
  <si>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</si>
  <si>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</si>
  <si>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</si>
  <si>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</si>
  <si>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</si>
  <si>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</si>
  <si>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</si>
  <si>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</si>
  <si>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</si>
  <si>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</si>
  <si>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</si>
  <si>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</si>
  <si>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</si>
  <si>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</si>
  <si>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</si>
  <si>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</si>
  <si>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</si>
  <si>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</si>
  <si>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</si>
  <si>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</si>
  <si>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</si>
  <si>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</si>
  <si>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</si>
  <si>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</si>
  <si>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</si>
  <si>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</si>
  <si>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</si>
  <si>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</si>
  <si>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</si>
  <si>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</si>
  <si>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</si>
  <si>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</si>
  <si>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</si>
  <si>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</si>
  <si>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</si>
  <si>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</si>
  <si>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</si>
  <si>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</si>
  <si>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</si>
  <si>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</si>
  <si>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</si>
  <si>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</si>
  <si>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</si>
  <si>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</si>
  <si>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</si>
  <si>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</si>
  <si>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</si>
  <si>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</si>
  <si>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</si>
  <si>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</si>
  <si>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</si>
  <si>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</si>
  <si>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</si>
  <si>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</si>
  <si>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</si>
  <si>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</si>
  <si>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</si>
  <si>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</si>
  <si>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</si>
  <si>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</si>
  <si>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</si>
  <si>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</si>
  <si>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</si>
  <si>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</si>
  <si>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</si>
  <si>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</si>
  <si>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</si>
  <si>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</si>
  <si>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</si>
  <si>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</si>
  <si>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</si>
  <si>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</si>
  <si>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</si>
  <si>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</si>
  <si>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</si>
  <si>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</si>
  <si>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</si>
  <si>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</si>
  <si>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</si>
  <si>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</si>
  <si>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</si>
  <si>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</si>
  <si>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</si>
  <si>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</si>
  <si>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</si>
  <si>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</si>
  <si>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</si>
  <si>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</si>
  <si>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</si>
  <si>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</si>
  <si>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</si>
  <si>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</si>
  <si>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</si>
  <si>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</si>
  <si>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</si>
  <si>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</si>
  <si>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</si>
  <si>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</si>
  <si>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</si>
  <si>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</si>
  <si>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</si>
  <si>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</si>
  <si>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</si>
  <si>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</si>
  <si>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</si>
  <si>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</si>
  <si>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</si>
  <si>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</si>
  <si>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</si>
  <si>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</si>
  <si>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</si>
  <si>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</si>
  <si>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</si>
  <si>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</si>
  <si>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</si>
  <si>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</si>
  <si>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</si>
  <si>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</si>
  <si>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</si>
  <si>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</si>
  <si>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</si>
  <si>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</si>
  <si>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</si>
  <si>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</si>
  <si>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</si>
  <si>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</si>
  <si>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</si>
  <si>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</si>
  <si>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</si>
  <si>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</si>
  <si>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</si>
  <si>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</si>
  <si>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</si>
  <si>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</si>
  <si>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</si>
  <si>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</si>
  <si>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</si>
  <si>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</si>
  <si>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</si>
  <si>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</si>
  <si>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</si>
  <si>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</si>
  <si>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</si>
  <si>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</si>
  <si>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</si>
  <si>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</si>
  <si>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</si>
  <si>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</si>
  <si>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</si>
  <si>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</si>
  <si>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</si>
  <si>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</si>
  <si>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</si>
  <si>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</si>
  <si>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</si>
  <si>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</si>
  <si>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</si>
  <si>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</si>
  <si>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</si>
  <si>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</si>
  <si>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</si>
  <si>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</si>
  <si>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</si>
  <si>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</si>
  <si>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</si>
  <si>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</si>
  <si>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</si>
  <si>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</si>
  <si>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</si>
  <si>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</si>
  <si>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</si>
  <si>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</si>
  <si>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</si>
  <si>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</si>
  <si>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</si>
  <si>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</si>
  <si>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</si>
  <si>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</si>
  <si>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</si>
  <si>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</si>
  <si>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</si>
  <si>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</si>
  <si>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</si>
  <si>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</si>
  <si>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</si>
  <si>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</si>
  <si>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</si>
  <si>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</si>
  <si>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</si>
  <si>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</si>
  <si>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</si>
  <si>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</si>
  <si>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</si>
  <si>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</si>
  <si>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</si>
  <si>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</si>
  <si>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</si>
  <si>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</si>
  <si>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</si>
  <si>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</si>
  <si>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</si>
  <si>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</si>
  <si>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</si>
  <si>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</si>
  <si>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</si>
  <si>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</si>
  <si>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</si>
  <si>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</si>
  <si>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</si>
  <si>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</si>
  <si>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</si>
  <si>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</si>
  <si>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</si>
  <si>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</si>
  <si>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</si>
  <si>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</si>
  <si>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</si>
  <si>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</si>
  <si>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</si>
  <si>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</si>
  <si>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</si>
  <si>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</si>
  <si>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</si>
  <si>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</si>
  <si>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</si>
  <si>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</si>
  <si>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</si>
  <si>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</si>
  <si>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</si>
  <si>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</si>
  <si>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</si>
  <si>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</si>
  <si>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</si>
  <si>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</si>
  <si>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</si>
  <si>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</si>
  <si>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</si>
  <si>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</si>
  <si>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</si>
  <si>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</si>
  <si>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</si>
  <si>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</si>
  <si>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</si>
  <si>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</si>
  <si>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</si>
  <si>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</si>
  <si>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</si>
  <si>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</si>
  <si>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</si>
  <si>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</si>
  <si>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</si>
  <si>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</si>
  <si>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</si>
  <si>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</si>
  <si>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</si>
  <si>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</si>
  <si>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</si>
  <si>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</si>
  <si>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</si>
  <si>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</si>
  <si>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</si>
  <si>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</si>
  <si>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</si>
  <si>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</si>
  <si>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</si>
  <si>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</si>
  <si>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</si>
  <si>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</si>
  <si>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</si>
  <si>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</si>
  <si>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</si>
  <si>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</si>
  <si>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</si>
  <si>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</si>
  <si>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</si>
  <si>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</si>
  <si>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</si>
  <si>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</si>
  <si>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</si>
  <si>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</si>
  <si>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</si>
  <si>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</si>
  <si>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</si>
  <si>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</si>
  <si>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</si>
  <si>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</si>
  <si>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</si>
  <si>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</si>
  <si>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</si>
  <si>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</si>
  <si>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</si>
  <si>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</si>
  <si>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</si>
  <si>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</si>
  <si>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</si>
  <si>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</si>
  <si>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</si>
  <si>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</si>
  <si>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</si>
  <si>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</si>
  <si>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</si>
  <si>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</si>
  <si>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</si>
  <si>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</si>
  <si>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</si>
  <si>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</si>
  <si>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</si>
  <si>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</si>
  <si>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</si>
  <si>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</si>
  <si>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</si>
  <si>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</si>
  <si>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</si>
  <si>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</si>
  <si>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</si>
  <si>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</si>
  <si>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</si>
  <si>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</si>
  <si>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</si>
  <si>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</si>
  <si>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</si>
  <si>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</si>
  <si>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</si>
  <si>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</si>
  <si>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</si>
  <si>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</si>
  <si>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</si>
  <si>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</si>
  <si>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</si>
  <si>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</si>
  <si>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</si>
  <si>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</si>
  <si>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</si>
  <si>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</si>
  <si>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</si>
  <si>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</si>
  <si>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</si>
  <si>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</si>
  <si>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</si>
  <si>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</si>
  <si>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</si>
  <si>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</si>
  <si>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</si>
  <si>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</si>
  <si>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</si>
  <si>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</si>
  <si>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</si>
  <si>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</si>
  <si>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</si>
  <si>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</si>
  <si>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</si>
  <si>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</si>
  <si>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</si>
  <si>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</si>
  <si>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</si>
  <si>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</si>
  <si>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</si>
  <si>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</si>
  <si>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</si>
  <si>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</si>
  <si>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</si>
  <si>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</si>
  <si>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</si>
  <si>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</si>
  <si>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</si>
  <si>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</si>
  <si>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</si>
  <si>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</si>
  <si>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</si>
  <si>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</si>
  <si>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</si>
  <si>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</si>
  <si>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</si>
  <si>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</si>
  <si>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</si>
  <si>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</si>
  <si>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</si>
  <si>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</si>
  <si>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</si>
  <si>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</si>
  <si>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</si>
  <si>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</si>
  <si>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</si>
  <si>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</si>
  <si>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</si>
  <si>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</si>
  <si>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</si>
  <si>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</si>
  <si>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</si>
  <si>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</si>
  <si>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</si>
  <si>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</si>
  <si>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</si>
  <si>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</si>
  <si>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</si>
  <si>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</si>
  <si>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</si>
  <si>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</si>
  <si>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</si>
  <si>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</si>
  <si>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</si>
  <si>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</si>
  <si>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</si>
  <si>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</si>
  <si>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</si>
  <si>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</si>
  <si>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</si>
  <si>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</si>
  <si>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</si>
  <si>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</si>
  <si>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</si>
  <si>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</si>
  <si>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</si>
  <si>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</si>
  <si>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</si>
  <si>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</si>
  <si>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</si>
  <si>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</si>
  <si>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</si>
  <si>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</si>
  <si>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</si>
  <si>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</si>
  <si>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</si>
  <si>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</si>
  <si>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</si>
  <si>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</si>
  <si>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</si>
  <si>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</si>
  <si>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</si>
  <si>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</si>
  <si>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</si>
  <si>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</si>
  <si>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</si>
  <si>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</si>
  <si>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</si>
  <si>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</si>
  <si>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</si>
  <si>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</si>
  <si>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</si>
  <si>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</si>
  <si>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</si>
  <si>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</si>
  <si>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</si>
  <si>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</si>
  <si>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</si>
  <si>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</si>
  <si>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</si>
  <si>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</si>
  <si>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</si>
  <si>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</si>
  <si>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</si>
  <si>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</si>
  <si>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</si>
  <si>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</si>
  <si>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</si>
  <si>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</si>
  <si>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</si>
  <si>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</si>
  <si>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</si>
  <si>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</si>
  <si>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</si>
  <si>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</si>
  <si>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</si>
  <si>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</si>
  <si>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</si>
  <si>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</si>
  <si>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</si>
  <si>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</si>
  <si>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</si>
  <si>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</si>
  <si>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</si>
  <si>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</si>
  <si>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</si>
  <si>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</si>
  <si>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</si>
  <si>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</si>
  <si>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</si>
  <si>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</si>
  <si>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</si>
  <si>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</si>
  <si>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</si>
  <si>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</si>
  <si>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</si>
  <si>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</si>
  <si>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</si>
  <si>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</si>
  <si>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</si>
  <si>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</si>
  <si>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</si>
  <si>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</si>
  <si>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</si>
  <si>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</si>
  <si>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</si>
  <si>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</si>
  <si>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</si>
  <si>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</si>
  <si>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</si>
  <si>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</si>
  <si>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</si>
  <si>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</si>
  <si>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</si>
  <si>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</si>
  <si>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</si>
  <si>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</si>
  <si>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</si>
  <si>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</si>
  <si>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</si>
  <si>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</si>
  <si>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</si>
  <si>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</si>
  <si>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</si>
  <si>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</si>
  <si>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</si>
  <si>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</si>
  <si>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</si>
  <si>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</si>
  <si>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</si>
  <si>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</si>
  <si>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</si>
  <si>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</si>
  <si>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</si>
  <si>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</si>
  <si>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</si>
  <si>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</si>
  <si>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</si>
  <si>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</si>
  <si>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</si>
  <si>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</si>
  <si>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</si>
  <si>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</si>
  <si>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</si>
  <si>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</si>
  <si>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</si>
  <si>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</si>
  <si>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</si>
  <si>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</si>
  <si>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</si>
  <si>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</si>
  <si>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</si>
  <si>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</si>
  <si>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</si>
  <si>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</si>
  <si>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</si>
  <si>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</si>
  <si>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</si>
  <si>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</si>
  <si>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</si>
  <si>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</si>
  <si>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</si>
  <si>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</si>
  <si>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</si>
  <si>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</si>
  <si>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</si>
  <si>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</si>
  <si>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</si>
  <si>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</si>
  <si>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</si>
  <si>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</si>
  <si>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</si>
  <si>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</si>
  <si>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</si>
  <si>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</si>
  <si>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</si>
  <si>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</si>
  <si>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</si>
  <si>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</si>
  <si>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</si>
  <si>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</si>
  <si>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</si>
  <si>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</si>
  <si>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</si>
  <si>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</si>
  <si>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</si>
  <si>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</si>
  <si>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</si>
  <si>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</si>
  <si>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</si>
  <si>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</si>
  <si>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</si>
  <si>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</si>
  <si>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</si>
  <si>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</si>
  <si>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</si>
  <si>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</si>
  <si>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</si>
  <si>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</si>
  <si>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</si>
  <si>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</si>
  <si>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</si>
  <si>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</si>
  <si>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</si>
  <si>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</si>
  <si>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</si>
  <si>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</si>
  <si>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</si>
  <si>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</si>
  <si>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</si>
  <si>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</si>
  <si>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</si>
  <si>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</si>
  <si>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</si>
  <si>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</si>
  <si>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</si>
  <si>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</si>
  <si>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</si>
  <si>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</si>
  <si>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</si>
  <si>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</si>
  <si>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</si>
  <si>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</si>
  <si>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</si>
  <si>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</si>
  <si>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</si>
  <si>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</si>
  <si>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</si>
  <si>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</si>
  <si>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</si>
  <si>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</si>
  <si>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</si>
  <si>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</si>
  <si>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</si>
  <si>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</si>
  <si>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</si>
  <si>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</si>
  <si>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</si>
  <si>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</si>
  <si>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</si>
  <si>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</si>
  <si>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</si>
  <si>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</si>
  <si>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</si>
  <si>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</si>
  <si>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</si>
  <si>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</si>
  <si>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</si>
  <si>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</si>
  <si>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</si>
  <si>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</si>
  <si>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</si>
  <si>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</si>
  <si>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</si>
  <si>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</si>
  <si>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</si>
  <si>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</si>
  <si>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</si>
  <si>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</si>
  <si>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</si>
  <si>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</si>
  <si>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</si>
  <si>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</si>
  <si>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</si>
  <si>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</si>
  <si>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</si>
  <si>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</si>
  <si>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</si>
  <si>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</si>
  <si>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</si>
  <si>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</si>
  <si>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</si>
  <si>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</si>
  <si>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</si>
  <si>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</si>
  <si>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</si>
  <si>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</si>
  <si>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</si>
  <si>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</si>
  <si>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</si>
  <si>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</si>
  <si>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</si>
  <si>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</si>
  <si>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</si>
  <si>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</si>
  <si>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</si>
  <si>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</si>
  <si>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</si>
  <si>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</si>
  <si>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</si>
  <si>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</si>
  <si>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</si>
  <si>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</si>
  <si>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</si>
  <si>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</si>
  <si>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</si>
  <si>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</si>
  <si>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</si>
  <si>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</si>
  <si>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</si>
  <si>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</si>
  <si>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</si>
  <si>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</si>
  <si>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</si>
  <si>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</si>
  <si>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</si>
  <si>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</si>
  <si>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</si>
  <si>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</si>
  <si>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</si>
  <si>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</si>
  <si>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</si>
  <si>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</si>
  <si>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</si>
  <si>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</si>
  <si>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</si>
  <si>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</si>
  <si>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</si>
  <si>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</si>
  <si>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</si>
  <si>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</si>
  <si>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</si>
  <si>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</si>
  <si>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</si>
  <si>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</si>
  <si>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</si>
  <si>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</si>
  <si>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</si>
  <si>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</si>
  <si>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</si>
  <si>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</si>
  <si>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</si>
  <si>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</si>
  <si>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</si>
  <si>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</si>
  <si>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</si>
  <si>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</si>
  <si>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</si>
  <si>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</si>
  <si>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</si>
  <si>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</si>
  <si>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</si>
  <si>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</si>
  <si>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</si>
  <si>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</si>
  <si>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</si>
  <si>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</si>
  <si>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</si>
  <si>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</si>
  <si>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</si>
  <si>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</si>
  <si>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</si>
  <si>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</si>
  <si>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</si>
  <si>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</si>
  <si>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</si>
  <si>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</si>
  <si>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</si>
  <si>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</si>
  <si>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</si>
  <si>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</si>
  <si>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</si>
  <si>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</si>
  <si>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</si>
  <si>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</si>
  <si>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</si>
  <si>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</si>
  <si>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</si>
  <si>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</si>
  <si>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</si>
  <si>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</si>
  <si>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</si>
  <si>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</si>
  <si>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</si>
  <si>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</si>
  <si>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</si>
  <si>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</si>
  <si>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</si>
  <si>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</si>
  <si>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</si>
  <si>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</si>
  <si>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</si>
  <si>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</si>
  <si>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</si>
  <si>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</si>
  <si>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</si>
  <si>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</si>
  <si>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</si>
  <si>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</si>
  <si>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</si>
  <si>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</si>
  <si>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</si>
  <si>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</si>
  <si>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</si>
  <si>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</si>
  <si>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</si>
  <si>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</si>
  <si>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</si>
  <si>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</si>
  <si>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</si>
  <si>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</si>
  <si>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</si>
  <si>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</si>
  <si>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</si>
  <si>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</si>
  <si>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</si>
  <si>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</si>
  <si>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</si>
  <si>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</si>
  <si>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</si>
  <si>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</si>
  <si>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</si>
  <si>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</si>
  <si>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</si>
  <si>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</si>
  <si>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</si>
  <si>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</si>
  <si>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</si>
  <si>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</si>
  <si>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</si>
  <si>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</si>
  <si>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</si>
  <si>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</si>
  <si>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</si>
  <si>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</si>
  <si>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</si>
  <si>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</si>
  <si>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</si>
  <si>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</si>
  <si>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</si>
  <si>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</si>
  <si>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</si>
  <si>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</si>
  <si>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</si>
  <si>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</si>
  <si>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</si>
  <si>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</si>
  <si>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</si>
  <si>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</si>
  <si>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</si>
  <si>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</si>
  <si>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</si>
  <si>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</si>
  <si>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</si>
  <si>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</si>
  <si>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</si>
  <si>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</si>
  <si>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</si>
  <si>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</si>
  <si>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</si>
  <si>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</si>
  <si>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</si>
  <si>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</si>
  <si>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</si>
  <si>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</si>
  <si>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</si>
  <si>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</si>
  <si>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</si>
  <si>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</si>
  <si>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</si>
  <si>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</si>
  <si>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</si>
  <si>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</si>
  <si>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</si>
  <si>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</si>
  <si>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</si>
  <si>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</si>
  <si>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</si>
  <si>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</si>
  <si>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</si>
  <si>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</si>
  <si>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</si>
  <si>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</si>
  <si>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</si>
  <si>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</si>
  <si>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</si>
  <si>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</si>
  <si>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</si>
  <si>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</si>
  <si>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</si>
  <si>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</si>
  <si>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</si>
  <si>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</si>
  <si>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</si>
  <si>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</si>
  <si>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</si>
  <si>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</si>
  <si>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</si>
  <si>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</si>
  <si>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</si>
  <si>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</si>
  <si>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</si>
  <si>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</si>
  <si>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</si>
  <si>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</si>
  <si>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</si>
  <si>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</si>
  <si>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</si>
  <si>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</si>
  <si>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</si>
  <si>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</si>
  <si>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</si>
  <si>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</si>
  <si>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</si>
  <si>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</si>
  <si>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</si>
  <si>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</si>
  <si>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</si>
  <si>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</si>
  <si>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</si>
  <si>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</si>
  <si>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</si>
  <si>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</si>
  <si>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</si>
  <si>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</si>
  <si>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</si>
  <si>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</si>
  <si>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</si>
  <si>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</si>
  <si>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</si>
  <si>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</si>
  <si>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</si>
  <si>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</si>
  <si>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</si>
  <si>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</si>
  <si>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</si>
  <si>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</si>
  <si>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</si>
  <si>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</si>
  <si>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</si>
  <si>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</si>
  <si>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</si>
  <si>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</si>
  <si>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</si>
  <si>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</si>
  <si>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</si>
  <si>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</si>
  <si>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</si>
  <si>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</si>
  <si>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</si>
  <si>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</si>
  <si>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</si>
  <si>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</si>
  <si>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</si>
  <si>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</si>
  <si>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</si>
  <si>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</si>
  <si>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</si>
  <si>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</si>
  <si>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</si>
  <si>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</si>
  <si>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</si>
  <si>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</si>
  <si>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</si>
  <si>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</si>
  <si>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</si>
  <si>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</si>
  <si>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</si>
  <si>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</si>
  <si>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</si>
  <si>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</si>
  <si>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</si>
  <si>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</si>
  <si>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</si>
  <si>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</si>
  <si>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</si>
  <si>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</si>
  <si>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</si>
  <si>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</si>
  <si>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</si>
  <si>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</si>
  <si>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</si>
  <si>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</si>
  <si>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</si>
  <si>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</si>
  <si>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</si>
  <si>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</si>
  <si>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</si>
  <si>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</si>
  <si>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</si>
  <si>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</si>
  <si>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</si>
  <si>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</si>
  <si>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</si>
  <si>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</si>
  <si>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</si>
  <si>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</si>
  <si>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</si>
  <si>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</si>
  <si>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</si>
  <si>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</si>
  <si>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</si>
  <si>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</si>
  <si>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</si>
  <si>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</si>
  <si>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</si>
  <si>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</si>
  <si>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</si>
  <si>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</si>
  <si>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</si>
  <si>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</si>
  <si>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</si>
  <si>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</si>
  <si>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</si>
  <si>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</si>
  <si>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</si>
  <si>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</si>
  <si>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</si>
  <si>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</si>
  <si>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</si>
  <si>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</si>
  <si>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</si>
  <si>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</si>
  <si>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</si>
  <si>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</si>
  <si>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</si>
  <si>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</si>
  <si>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</si>
  <si>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</si>
  <si>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</si>
  <si>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</si>
  <si>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</si>
  <si>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</si>
  <si>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</si>
  <si>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</si>
  <si>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</si>
  <si>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</si>
  <si>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</si>
  <si>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</si>
  <si>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</si>
  <si>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</si>
  <si>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</si>
  <si>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</si>
  <si>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</si>
  <si>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</si>
  <si>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</si>
  <si>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</si>
  <si>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</si>
  <si>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</si>
  <si>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</si>
  <si>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</si>
  <si>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</si>
  <si>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</si>
  <si>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</si>
  <si>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</si>
  <si>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</si>
  <si>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</si>
  <si>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</si>
  <si>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</si>
  <si>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</si>
  <si>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</si>
  <si>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</si>
  <si>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</si>
  <si>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</si>
  <si>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</si>
  <si>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</si>
  <si>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</si>
  <si>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</si>
  <si>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</si>
  <si>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</si>
  <si>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</si>
  <si>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</si>
  <si>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</si>
  <si>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</si>
  <si>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</si>
  <si>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</si>
  <si>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</si>
  <si>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</si>
  <si>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</si>
  <si>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</si>
  <si>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</si>
  <si>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</si>
  <si>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</si>
  <si>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</si>
  <si>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</si>
  <si>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</si>
  <si>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</si>
  <si>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</si>
  <si>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</si>
  <si>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</si>
  <si>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</si>
  <si>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</si>
  <si>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</si>
  <si>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</si>
  <si>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</si>
  <si>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</si>
  <si>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</si>
  <si>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</si>
  <si>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</si>
  <si>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</si>
  <si>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</si>
  <si>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</si>
  <si>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</si>
  <si>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</si>
  <si>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</si>
  <si>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</si>
  <si>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</si>
  <si>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</si>
  <si>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</si>
  <si>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</si>
  <si>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</si>
  <si>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</si>
  <si>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</si>
  <si>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</si>
  <si>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</si>
  <si>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</si>
  <si>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</si>
  <si>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</si>
  <si>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</si>
  <si>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</si>
  <si>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</si>
  <si>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</si>
  <si>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</si>
  <si>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</si>
  <si>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</si>
  <si>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</si>
  <si>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</si>
  <si>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</si>
  <si>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</si>
  <si>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</si>
  <si>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</si>
  <si>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</si>
  <si>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</si>
  <si>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</si>
  <si>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</si>
  <si>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</si>
  <si>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</si>
  <si>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</si>
  <si>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</si>
  <si>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</si>
  <si>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</si>
  <si>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</si>
  <si>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</si>
  <si>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</si>
  <si>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</si>
  <si>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</si>
  <si>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</si>
  <si>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</si>
  <si>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</si>
  <si>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</si>
  <si>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</si>
  <si>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</si>
  <si>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</si>
  <si>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</si>
  <si>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</si>
  <si>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</si>
  <si>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</si>
  <si>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</si>
  <si>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</si>
  <si>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</si>
  <si>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</si>
  <si>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</si>
  <si>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</si>
  <si>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</si>
  <si>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</si>
  <si>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</si>
  <si>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</si>
  <si>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</si>
  <si>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</si>
  <si>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</si>
  <si>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</si>
  <si>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</si>
  <si>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</si>
  <si>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</si>
  <si>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</si>
  <si>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</si>
  <si>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</si>
  <si>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</si>
  <si>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</si>
  <si>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</si>
  <si>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</si>
  <si>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</si>
  <si>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</si>
  <si>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</si>
  <si>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</si>
  <si>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</si>
  <si>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</si>
  <si>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</si>
  <si>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</si>
  <si>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</si>
  <si>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</si>
  <si>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</si>
  <si>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</si>
  <si>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</si>
  <si>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</si>
  <si>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</si>
  <si>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</si>
  <si>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</si>
  <si>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</si>
  <si>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</si>
  <si>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</si>
  <si>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</si>
  <si>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</si>
  <si>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</si>
  <si>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</si>
  <si>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</si>
  <si>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</si>
  <si>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</si>
  <si>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</si>
  <si>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</si>
  <si>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</si>
  <si>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</si>
  <si>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</si>
  <si>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</si>
  <si>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</si>
  <si>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</si>
  <si>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</si>
  <si>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</si>
  <si>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</si>
  <si>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</si>
  <si>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</si>
  <si>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</si>
  <si>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</si>
  <si>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</si>
  <si>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</si>
  <si>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</si>
  <si>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</si>
  <si>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</si>
  <si>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</si>
  <si>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</si>
  <si>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</si>
  <si>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</si>
  <si>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</si>
  <si>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</si>
  <si>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</si>
  <si>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</si>
  <si>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</si>
  <si>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</si>
  <si>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</si>
  <si>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</si>
  <si>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</si>
  <si>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</si>
  <si>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</si>
  <si>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</si>
  <si>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</si>
  <si>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</si>
  <si>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</si>
  <si>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</si>
  <si>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</si>
  <si>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</si>
  <si>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</si>
  <si>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</si>
  <si>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</si>
  <si>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</si>
  <si>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</si>
  <si>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</si>
  <si>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</si>
  <si>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</si>
  <si>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</si>
  <si>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</si>
  <si>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</si>
  <si>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</si>
  <si>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</si>
  <si>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</si>
  <si>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</si>
  <si>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</si>
  <si>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</si>
  <si>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</si>
  <si>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</si>
  <si>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</si>
  <si>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</si>
  <si>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</si>
  <si>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</si>
  <si>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</si>
  <si>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</si>
  <si>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</si>
  <si>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</si>
  <si>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</si>
  <si>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</si>
  <si>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</si>
  <si>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</si>
  <si>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</si>
  <si>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</si>
  <si>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</si>
  <si>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</si>
  <si>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</si>
  <si>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</si>
  <si>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</si>
  <si>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</si>
  <si>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</si>
  <si>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</si>
  <si>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</si>
  <si>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</si>
  <si>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</si>
  <si>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</si>
  <si>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</si>
  <si>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</si>
  <si>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</si>
  <si>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</si>
  <si>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</si>
  <si>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</si>
  <si>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</si>
  <si>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</si>
  <si>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</si>
  <si>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</si>
  <si>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</si>
  <si>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</si>
  <si>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</si>
  <si>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</si>
  <si>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</si>
  <si>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</si>
  <si>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</si>
  <si>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</si>
  <si>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</si>
  <si>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</si>
  <si>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</si>
  <si>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</si>
  <si>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</si>
  <si>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</si>
  <si>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</si>
  <si>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</si>
  <si>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</si>
  <si>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</si>
  <si>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</si>
  <si>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</si>
  <si>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</si>
  <si>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</si>
  <si>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</si>
  <si>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</si>
  <si>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</si>
  <si>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</si>
  <si>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</si>
  <si>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</si>
  <si>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</si>
  <si>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</si>
  <si>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</si>
  <si>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</si>
  <si>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</si>
  <si>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</si>
  <si>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</si>
  <si>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</si>
  <si>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</si>
  <si>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</si>
  <si>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</si>
  <si>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</si>
  <si>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</si>
  <si>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</si>
  <si>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</si>
  <si>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</si>
  <si>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</si>
  <si>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</si>
  <si>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</si>
  <si>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</si>
  <si>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</si>
  <si>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</si>
  <si>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</si>
  <si>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</si>
  <si>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</si>
  <si>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</si>
  <si>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</si>
  <si>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</si>
  <si>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</si>
  <si>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</si>
  <si>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</si>
  <si>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</si>
  <si>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</si>
  <si>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</si>
  <si>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</si>
  <si>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</si>
  <si>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</si>
  <si>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</si>
  <si>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</si>
  <si>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</si>
  <si>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</si>
  <si>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</si>
  <si>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</si>
  <si>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</si>
  <si>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</si>
  <si>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</si>
  <si>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</si>
  <si>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</si>
  <si>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</si>
  <si>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</si>
  <si>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</si>
  <si>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</si>
  <si>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</si>
  <si>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</si>
  <si>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</si>
  <si>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</si>
  <si>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</si>
  <si>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</si>
  <si>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</si>
  <si>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</si>
  <si>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</si>
  <si>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</si>
  <si>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</si>
  <si>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</si>
  <si>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</si>
  <si>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</si>
  <si>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</si>
  <si>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</si>
  <si>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</si>
  <si>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</si>
  <si>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</si>
  <si>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</si>
  <si>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</si>
  <si>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</si>
  <si>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</si>
  <si>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</si>
  <si>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</si>
  <si>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</si>
  <si>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</si>
  <si>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</si>
  <si>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</si>
  <si>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</si>
  <si>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</si>
  <si>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</si>
  <si>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</si>
  <si>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</si>
  <si>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</si>
  <si>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</si>
  <si>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</si>
  <si>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</si>
  <si>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</si>
  <si>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</si>
  <si>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</si>
  <si>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</si>
  <si>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</si>
  <si>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</si>
  <si>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</si>
  <si>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</si>
  <si>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</si>
  <si>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</si>
  <si>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</si>
  <si>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</si>
  <si>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</si>
  <si>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</si>
  <si>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</si>
  <si>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</si>
  <si>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</si>
  <si>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</si>
  <si>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</si>
  <si>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</si>
  <si>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</si>
  <si>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</si>
  <si>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</si>
  <si>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</si>
  <si>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</si>
  <si>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</si>
  <si>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</si>
  <si>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</si>
  <si>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</si>
  <si>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</si>
  <si>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</si>
  <si>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</si>
  <si>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</si>
  <si>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</si>
  <si>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</si>
  <si>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</si>
  <si>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</si>
  <si>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</si>
  <si>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</si>
  <si>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</si>
  <si>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</si>
  <si>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</si>
  <si>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</si>
  <si>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</si>
  <si>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</si>
  <si>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</si>
  <si>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</si>
  <si>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</si>
  <si>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</si>
  <si>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</si>
  <si>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</si>
  <si>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</si>
  <si>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</si>
  <si>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</si>
  <si>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</si>
  <si>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</si>
  <si>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</si>
  <si>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</si>
  <si>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</si>
  <si>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</si>
  <si>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</si>
  <si>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</si>
  <si>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</si>
  <si>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</si>
  <si>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</si>
  <si>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</si>
  <si>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</si>
  <si>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</si>
  <si>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</si>
  <si>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</si>
  <si>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</si>
  <si>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</si>
  <si>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</si>
  <si>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</si>
  <si>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</si>
  <si>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</si>
  <si>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</si>
  <si>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</si>
  <si>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</si>
  <si>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</si>
  <si>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</si>
  <si>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</si>
  <si>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</si>
  <si>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</si>
  <si>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</si>
  <si>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</si>
  <si>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</si>
  <si>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</si>
  <si>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</si>
  <si>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</si>
  <si>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</si>
  <si>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</si>
  <si>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</si>
  <si>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</si>
  <si>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</si>
  <si>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</si>
  <si>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</si>
  <si>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</si>
  <si>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</si>
  <si>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</si>
  <si>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</si>
  <si>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</si>
  <si>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</si>
  <si>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</si>
  <si>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</si>
  <si>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</si>
  <si>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</si>
  <si>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</si>
  <si>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</si>
  <si>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</si>
  <si>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</si>
  <si>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</si>
  <si>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</si>
  <si>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</si>
  <si>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</si>
  <si>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</si>
  <si>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</si>
  <si>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</si>
  <si>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</si>
  <si>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</si>
  <si>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</si>
  <si>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</si>
  <si>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</si>
  <si>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</si>
  <si>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</si>
  <si>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</si>
  <si>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</si>
  <si>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</si>
  <si>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</si>
  <si>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</si>
  <si>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</si>
  <si>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</si>
  <si>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</si>
  <si>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</si>
  <si>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</si>
  <si>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</si>
  <si>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</si>
  <si>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</si>
  <si>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</si>
  <si>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</si>
  <si>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</si>
  <si>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</si>
  <si>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</si>
  <si>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</si>
  <si>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</si>
  <si>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</si>
  <si>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</si>
  <si>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</si>
  <si>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</si>
  <si>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</si>
  <si>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</si>
  <si>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</si>
  <si>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</si>
  <si>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</si>
  <si>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</si>
  <si>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</si>
  <si>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</si>
  <si>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</si>
  <si>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</si>
  <si>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</si>
  <si>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</si>
  <si>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</si>
  <si>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</si>
  <si>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</si>
  <si>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</si>
  <si>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</si>
  <si>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</si>
  <si>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</si>
  <si>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</si>
  <si>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</si>
  <si>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</si>
  <si>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</si>
  <si>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</si>
  <si>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</si>
  <si>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</si>
  <si>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</si>
  <si>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</si>
  <si>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</si>
  <si>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</si>
  <si>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</si>
  <si>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</si>
  <si>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</si>
  <si>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</si>
  <si>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</si>
  <si>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</si>
  <si>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</si>
  <si>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</si>
  <si>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</si>
  <si>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</si>
  <si>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</si>
  <si>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</si>
  <si>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</si>
  <si>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</si>
  <si>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</si>
  <si>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</si>
  <si>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</si>
  <si>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</si>
  <si>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</si>
  <si>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</si>
  <si>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</si>
  <si>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</si>
  <si>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</si>
  <si>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</si>
  <si>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</si>
  <si>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</si>
  <si>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</si>
  <si>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</si>
  <si>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</si>
  <si>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</si>
  <si>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</si>
  <si>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</si>
  <si>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</si>
  <si>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</si>
  <si>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</si>
  <si>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</si>
  <si>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</si>
  <si>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</si>
  <si>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</si>
  <si>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</si>
  <si>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</si>
  <si>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</si>
  <si>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</si>
  <si>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</si>
  <si>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</si>
  <si>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</si>
  <si>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</si>
  <si>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</si>
  <si>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</si>
  <si>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</si>
  <si>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</si>
  <si>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</si>
  <si>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</si>
  <si>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</si>
  <si>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</si>
  <si>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</si>
  <si>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</si>
  <si>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</si>
  <si>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</si>
  <si>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</si>
  <si>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</si>
  <si>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</si>
  <si>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</si>
  <si>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</si>
  <si>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</si>
  <si>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</si>
  <si>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</si>
  <si>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</si>
  <si>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</si>
  <si>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</si>
  <si>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</si>
  <si>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</si>
  <si>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</si>
  <si>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</si>
  <si>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</si>
  <si>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</si>
  <si>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</si>
  <si>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</si>
  <si>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</si>
  <si>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</si>
  <si>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</si>
  <si>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</si>
  <si>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</si>
  <si>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</si>
  <si>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</si>
  <si>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</si>
  <si>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</si>
  <si>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</si>
  <si>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</si>
  <si>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</si>
  <si>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</si>
  <si>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</si>
  <si>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</si>
  <si>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</si>
  <si>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</si>
  <si>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</si>
  <si>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</si>
  <si>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</si>
  <si>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</si>
  <si>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</si>
  <si>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</si>
  <si>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</si>
  <si>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</si>
  <si>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</si>
  <si>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</si>
  <si>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</si>
  <si>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</si>
  <si>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</si>
  <si>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</si>
  <si>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</si>
  <si>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</si>
  <si>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</si>
  <si>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</si>
  <si>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</si>
  <si>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</si>
  <si>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</si>
  <si>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</si>
  <si>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</si>
  <si>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</si>
  <si>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</si>
  <si>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</si>
  <si>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</si>
  <si>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</si>
  <si>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</si>
  <si>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</si>
  <si>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</si>
  <si>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</si>
  <si>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</si>
  <si>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</si>
  <si>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</si>
  <si>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</si>
  <si>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</si>
  <si>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</si>
  <si>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</si>
  <si>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</si>
  <si>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</si>
  <si>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</si>
  <si>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</si>
  <si>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</si>
  <si>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</si>
  <si>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</si>
  <si>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</si>
  <si>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</si>
  <si>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</si>
  <si>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</si>
  <si>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</si>
  <si>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</si>
  <si>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</si>
  <si>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</si>
  <si>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</si>
  <si>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</si>
  <si>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</si>
  <si>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</si>
  <si>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</si>
  <si>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</si>
  <si>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</si>
  <si>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</si>
  <si>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</si>
  <si>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</si>
  <si>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</si>
  <si>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</si>
  <si>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</si>
  <si>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</si>
  <si>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</si>
  <si>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</si>
  <si>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</si>
  <si>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</si>
  <si>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</si>
  <si>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</si>
  <si>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</si>
  <si>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</si>
  <si>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</si>
  <si>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</si>
  <si>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</si>
  <si>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</si>
  <si>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</si>
  <si>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</si>
  <si>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</si>
  <si>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</si>
  <si>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</si>
  <si>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</si>
  <si>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</si>
  <si>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</si>
  <si>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</si>
  <si>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</si>
  <si>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</si>
  <si>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</si>
  <si>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</si>
  <si>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</si>
  <si>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</si>
  <si>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</si>
  <si>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</si>
  <si>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</si>
  <si>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</si>
  <si>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</si>
  <si>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</si>
  <si>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</si>
  <si>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</si>
  <si>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</si>
  <si>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</si>
  <si>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</si>
  <si>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</si>
  <si>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</si>
  <si>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</si>
  <si>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</si>
  <si>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</si>
  <si>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</si>
  <si>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</si>
  <si>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</si>
  <si>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</si>
  <si>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</si>
  <si>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</si>
  <si>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</si>
  <si>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</si>
  <si>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</si>
  <si>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</si>
  <si>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</si>
  <si>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</si>
  <si>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</si>
  <si>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</si>
  <si>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</si>
  <si>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</si>
  <si>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</si>
  <si>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</si>
  <si>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</si>
  <si>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</si>
  <si>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</si>
  <si>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</si>
  <si>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</si>
  <si>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</si>
  <si>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</si>
  <si>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</si>
  <si>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</si>
  <si>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</si>
  <si>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</si>
  <si>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</si>
  <si>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</si>
  <si>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</si>
  <si>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</si>
  <si>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</si>
  <si>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</si>
  <si>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</si>
  <si>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</si>
  <si>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</si>
  <si>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</si>
  <si>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</si>
  <si>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</si>
  <si>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</si>
  <si>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</si>
  <si>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</si>
  <si>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</si>
  <si>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</si>
  <si>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</si>
  <si>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</si>
  <si>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</si>
  <si>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</si>
  <si>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</si>
  <si>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</si>
  <si>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</si>
  <si>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</si>
  <si>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</si>
  <si>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</si>
  <si>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</si>
  <si>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</si>
  <si>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</si>
  <si>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</si>
  <si>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</si>
  <si>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</si>
  <si>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</si>
  <si>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</si>
  <si>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</si>
  <si>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</si>
  <si>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</si>
  <si>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</si>
  <si>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</si>
  <si>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</si>
  <si>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</si>
  <si>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</si>
  <si>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</si>
  <si>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</si>
  <si>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</si>
  <si>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</si>
  <si>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</si>
  <si>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</si>
  <si>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</si>
  <si>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</si>
  <si>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</si>
  <si>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</si>
  <si>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</si>
  <si>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</si>
  <si>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</si>
  <si>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</si>
  <si>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</si>
  <si>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</si>
  <si>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</si>
  <si>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</si>
  <si>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</si>
  <si>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</si>
  <si>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</si>
  <si>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</si>
  <si>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</si>
  <si>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</si>
  <si>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</si>
  <si>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</si>
  <si>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</si>
  <si>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</si>
  <si>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</si>
  <si>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</si>
  <si>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</si>
  <si>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</si>
  <si>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</si>
  <si>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</si>
  <si>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</si>
  <si>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</si>
  <si>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</si>
  <si>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</si>
  <si>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</si>
  <si>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</si>
  <si>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</si>
  <si>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</si>
  <si>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</si>
  <si>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</si>
  <si>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</si>
  <si>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</si>
  <si>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</si>
  <si>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</si>
  <si>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</si>
  <si>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</si>
  <si>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</si>
  <si>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</si>
  <si>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</si>
  <si>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</si>
  <si>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</si>
  <si>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</si>
  <si>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</si>
  <si>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</si>
  <si>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</si>
  <si>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</si>
  <si>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</si>
  <si>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</si>
  <si>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</si>
  <si>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</si>
  <si>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</si>
  <si>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</si>
  <si>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</si>
  <si>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</si>
  <si>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</si>
  <si>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</si>
  <si>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</si>
  <si>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</si>
  <si>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</si>
  <si>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</si>
  <si>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</si>
  <si>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</si>
  <si>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</si>
  <si>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</si>
  <si>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</si>
  <si>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</si>
  <si>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</si>
  <si>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</si>
  <si>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</si>
  <si>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</si>
  <si>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</si>
  <si>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</si>
  <si>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</si>
  <si>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</si>
  <si>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</si>
  <si>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</si>
  <si>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</si>
  <si>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</si>
  <si>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</si>
  <si>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</si>
  <si>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</si>
  <si>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</si>
  <si>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</si>
  <si>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</si>
  <si>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</si>
  <si>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</si>
  <si>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</si>
  <si>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</si>
  <si>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</si>
  <si>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</si>
  <si>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</si>
  <si>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</si>
  <si>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</si>
  <si>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</si>
  <si>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</si>
  <si>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</si>
  <si>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</si>
  <si>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</si>
  <si>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</si>
  <si>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</si>
  <si>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</si>
  <si>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</si>
  <si>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</si>
  <si>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</si>
  <si>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</si>
  <si>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</si>
  <si>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</si>
  <si>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</si>
  <si>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</si>
  <si>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</si>
  <si>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</si>
  <si>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</si>
  <si>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</si>
  <si>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</si>
  <si>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</si>
  <si>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</si>
  <si>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</si>
  <si>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</si>
  <si>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</si>
  <si>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</si>
  <si>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</si>
  <si>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</si>
  <si>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</si>
  <si>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</si>
  <si>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</si>
  <si>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</si>
  <si>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</si>
  <si>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</si>
  <si>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</si>
  <si>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</si>
  <si>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</si>
  <si>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</si>
  <si>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</si>
  <si>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</si>
  <si>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</si>
  <si>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</si>
  <si>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</si>
  <si>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</si>
  <si>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</si>
  <si>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</si>
  <si>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</si>
  <si>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</si>
  <si>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</si>
  <si>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</si>
  <si>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</si>
  <si>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</si>
  <si>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</si>
  <si>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</si>
  <si>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</si>
  <si>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</si>
  <si>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</si>
  <si>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</si>
  <si>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</si>
  <si>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</si>
  <si>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</si>
  <si>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</si>
  <si>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</si>
  <si>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</si>
  <si>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</si>
  <si>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</si>
  <si>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</si>
  <si>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</si>
  <si>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</si>
  <si>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</si>
  <si>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</si>
  <si>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</si>
  <si>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</si>
  <si>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</si>
  <si>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</si>
  <si>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</si>
  <si>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</si>
  <si>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</si>
  <si>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</si>
  <si>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</si>
  <si>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</si>
  <si>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</si>
  <si>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</si>
  <si>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</si>
  <si>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</si>
  <si>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</si>
  <si>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</si>
  <si>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</si>
  <si>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</si>
  <si>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</si>
  <si>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</si>
  <si>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</si>
  <si>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</si>
  <si>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</si>
  <si>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</si>
  <si>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</si>
  <si>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</si>
  <si>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</si>
  <si>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</si>
  <si>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</si>
  <si>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</si>
  <si>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</si>
  <si>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</si>
  <si>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</si>
  <si>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</si>
  <si>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</si>
  <si>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</si>
  <si>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</si>
  <si>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</si>
  <si>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</si>
  <si>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</si>
  <si>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</si>
  <si>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</si>
  <si>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</si>
  <si>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</si>
  <si>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</si>
  <si>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</si>
  <si>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</si>
  <si>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</si>
  <si>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</si>
  <si>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</si>
  <si>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</si>
  <si>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</si>
  <si>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</si>
  <si>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</si>
  <si>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</si>
  <si>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</si>
  <si>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</si>
  <si>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</si>
  <si>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</si>
  <si>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</si>
  <si>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</si>
  <si>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</si>
  <si>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</si>
  <si>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</si>
  <si>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</si>
  <si>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</si>
  <si>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</si>
  <si>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</si>
  <si>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</si>
  <si>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</si>
  <si>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</si>
  <si>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</si>
  <si>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</si>
  <si>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</si>
  <si>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</si>
  <si>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</si>
  <si>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</si>
  <si>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</si>
  <si>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</si>
  <si>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</si>
  <si>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</si>
  <si>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</si>
  <si>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</si>
  <si>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</si>
  <si>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</si>
  <si>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</si>
  <si>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</si>
  <si>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</si>
  <si>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</si>
  <si>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</si>
  <si>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</si>
  <si>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</si>
  <si>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</si>
  <si>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</si>
  <si>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</si>
  <si>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</si>
  <si>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</si>
  <si>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</si>
  <si>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</si>
  <si>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</si>
  <si>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</si>
  <si>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</si>
  <si>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</si>
  <si>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</si>
  <si>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</si>
  <si>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</si>
  <si>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</si>
  <si>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</si>
  <si>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</si>
  <si>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</si>
  <si>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</si>
  <si>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</si>
  <si>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</si>
  <si>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</si>
  <si>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</si>
  <si>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</si>
  <si>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</si>
  <si>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</si>
  <si>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</si>
  <si>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</si>
  <si>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</si>
  <si>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</si>
  <si>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</si>
  <si>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</si>
  <si>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</si>
  <si>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</si>
  <si>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</si>
  <si>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</si>
  <si>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</si>
  <si>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</si>
  <si>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</si>
  <si>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</si>
  <si>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</si>
  <si>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</si>
  <si>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</si>
  <si>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</si>
  <si>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</si>
  <si>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</si>
  <si>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</si>
  <si>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</si>
  <si>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</si>
  <si>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</si>
  <si>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</si>
  <si>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</si>
  <si>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</si>
  <si>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</si>
  <si>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</si>
  <si>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</si>
  <si>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</si>
  <si>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</si>
  <si>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</si>
  <si>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</si>
  <si>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</si>
  <si>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</si>
  <si>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</si>
  <si>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</si>
  <si>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</si>
  <si>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</si>
  <si>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</si>
  <si>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</si>
  <si>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</si>
  <si>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</si>
  <si>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</si>
  <si>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</si>
  <si>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</si>
  <si>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</si>
  <si>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</si>
  <si>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</si>
  <si>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</si>
  <si>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</si>
  <si>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</si>
  <si>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</si>
  <si>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</si>
  <si>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</si>
  <si>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</si>
  <si>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</si>
  <si>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</si>
  <si>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</si>
  <si>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</si>
  <si>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</si>
  <si>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</si>
  <si>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</si>
  <si>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</si>
  <si>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</si>
  <si>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</si>
  <si>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</si>
  <si>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</si>
  <si>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</si>
  <si>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</si>
  <si>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</si>
  <si>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</si>
  <si>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</si>
  <si>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</si>
  <si>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</si>
  <si>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</si>
  <si>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</si>
  <si>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</si>
  <si>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</si>
  <si>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</si>
  <si>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</si>
  <si>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</si>
  <si>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</si>
  <si>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</si>
  <si>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</si>
  <si>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</si>
  <si>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</si>
  <si>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</si>
  <si>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</si>
  <si>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</si>
  <si>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</si>
  <si>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</si>
  <si>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</si>
  <si>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</si>
  <si>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</si>
  <si>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</si>
  <si>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</si>
  <si>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</si>
  <si>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</si>
  <si>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</si>
  <si>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</si>
  <si>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</si>
  <si>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</si>
  <si>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</si>
  <si>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</si>
  <si>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</si>
  <si>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</si>
  <si>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</si>
  <si>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</si>
  <si>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</si>
  <si>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</si>
  <si>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</si>
  <si>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</si>
  <si>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</si>
  <si>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</si>
  <si>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</si>
  <si>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</si>
  <si>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</si>
  <si>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</si>
  <si>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</si>
  <si>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</si>
  <si>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</si>
  <si>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</si>
  <si>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</si>
  <si>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</si>
  <si>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</si>
  <si>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</si>
  <si>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</si>
  <si>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</si>
  <si>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</si>
  <si>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</si>
  <si>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</si>
  <si>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</si>
  <si>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</si>
  <si>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</si>
  <si>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</si>
  <si>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</si>
  <si>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</si>
  <si>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</si>
  <si>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</si>
  <si>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</si>
  <si>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</si>
  <si>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</si>
  <si>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</si>
  <si>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</si>
  <si>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</si>
  <si>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</si>
  <si>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</si>
  <si>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</si>
  <si>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</si>
  <si>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</si>
  <si>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</si>
  <si>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</si>
  <si>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</si>
  <si>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</si>
  <si>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</si>
  <si>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</si>
  <si>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</si>
  <si>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</si>
  <si>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</si>
  <si>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</si>
  <si>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</si>
  <si>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</si>
  <si>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</si>
  <si>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</si>
  <si>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</si>
  <si>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</si>
  <si>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</si>
  <si>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</si>
  <si>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</si>
  <si>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</si>
  <si>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</si>
  <si>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</si>
  <si>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</si>
  <si>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</si>
  <si>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</si>
  <si>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</si>
  <si>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</si>
  <si>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</si>
  <si>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</si>
  <si>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</si>
  <si>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</si>
  <si>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</si>
  <si>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</si>
  <si>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</si>
  <si>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</si>
  <si>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</si>
  <si>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</si>
  <si>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</si>
  <si>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</si>
  <si>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</si>
  <si>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</si>
  <si>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</si>
  <si>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</si>
  <si>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</si>
  <si>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</si>
  <si>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</si>
  <si>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</si>
  <si>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</si>
  <si>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</si>
  <si>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</si>
  <si>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</si>
  <si>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</si>
  <si>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</si>
  <si>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</si>
  <si>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</si>
  <si>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</si>
  <si>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</si>
  <si>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</si>
  <si>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</si>
  <si>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</si>
  <si>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</si>
  <si>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</si>
  <si>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</si>
  <si>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</si>
  <si>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</si>
  <si>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</si>
  <si>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</si>
  <si>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</si>
  <si>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</si>
  <si>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</si>
  <si>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</si>
  <si>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</si>
  <si>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</si>
  <si>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</si>
  <si>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</si>
  <si>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</si>
  <si>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</si>
  <si>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</si>
  <si>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</si>
  <si>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</si>
  <si>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</si>
  <si>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</si>
  <si>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</si>
  <si>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</si>
  <si>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</si>
  <si>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</si>
  <si>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</si>
  <si>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</si>
  <si>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</si>
  <si>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</si>
  <si>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</si>
  <si>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</si>
  <si>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</si>
  <si>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</si>
  <si>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</si>
  <si>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</si>
  <si>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</si>
  <si>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</si>
  <si>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</si>
  <si>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</si>
  <si>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</si>
  <si>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</si>
  <si>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</si>
  <si>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</si>
  <si>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</si>
  <si>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</si>
  <si>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</si>
  <si>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</si>
  <si>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</si>
  <si>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</si>
  <si>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</si>
  <si>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</si>
  <si>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</si>
  <si>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</si>
  <si>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</si>
  <si>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</si>
  <si>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</si>
  <si>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</si>
  <si>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</si>
  <si>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</si>
  <si>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</si>
  <si>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</si>
  <si>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</si>
  <si>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</si>
  <si>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</si>
  <si>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</si>
  <si>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</si>
  <si>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</si>
  <si>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</si>
  <si>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</si>
  <si>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</si>
  <si>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</si>
  <si>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</si>
  <si>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</si>
  <si>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</si>
  <si>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</si>
  <si>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</si>
  <si>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</si>
  <si>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</si>
  <si>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</si>
  <si>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</si>
  <si>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</si>
  <si>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</si>
  <si>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</si>
  <si>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</si>
  <si>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</si>
  <si>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</si>
  <si>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</si>
  <si>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</si>
  <si>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</si>
  <si>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</si>
  <si>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</si>
  <si>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</si>
  <si>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</si>
  <si>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</si>
  <si>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</si>
  <si>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</si>
  <si>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</si>
  <si>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</si>
  <si>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</si>
  <si>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</si>
  <si>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</si>
  <si>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</si>
  <si>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</si>
  <si>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</si>
  <si>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</si>
  <si>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</si>
  <si>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</si>
  <si>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</si>
  <si>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</si>
  <si>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</si>
  <si>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</si>
  <si>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</si>
  <si>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</si>
  <si>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</si>
  <si>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</si>
  <si>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</si>
  <si>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</si>
  <si>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</si>
  <si>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</si>
  <si>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</si>
  <si>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</si>
  <si>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</si>
  <si>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</si>
  <si>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</si>
  <si>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</si>
  <si>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</si>
  <si>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</si>
  <si>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</si>
  <si>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</si>
  <si>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</si>
  <si>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</si>
  <si>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</si>
  <si>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</si>
  <si>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</si>
  <si>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</si>
  <si>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</si>
  <si>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</si>
  <si>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</si>
  <si>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</si>
  <si>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</si>
  <si>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</si>
  <si>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</si>
  <si>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</si>
  <si>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</si>
  <si>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</si>
  <si>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</si>
  <si>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</si>
  <si>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</si>
  <si>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</si>
  <si>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</si>
  <si>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</si>
  <si>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</si>
  <si>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</si>
  <si>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</si>
  <si>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</si>
  <si>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</si>
  <si>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</si>
  <si>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</si>
  <si>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</si>
  <si>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</si>
  <si>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</si>
  <si>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</si>
  <si>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</si>
  <si>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</si>
  <si>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</si>
  <si>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</si>
  <si>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</si>
  <si>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</si>
  <si>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</si>
  <si>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</si>
  <si>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</si>
  <si>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</si>
  <si>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</si>
  <si>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</si>
  <si>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</si>
  <si>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</si>
  <si>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</si>
  <si>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</si>
  <si>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</si>
  <si>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</si>
  <si>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</si>
  <si>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</si>
  <si>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</si>
  <si>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</si>
  <si>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</si>
  <si>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</si>
  <si>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</si>
  <si>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</si>
  <si>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</si>
  <si>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</si>
  <si>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</si>
  <si>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</si>
  <si>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</si>
  <si>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</si>
  <si>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</si>
  <si>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</si>
  <si>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</si>
  <si>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</si>
  <si>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</si>
  <si>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</si>
  <si>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</si>
  <si>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</si>
  <si>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</si>
  <si>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</si>
  <si>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</si>
  <si>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</si>
  <si>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</si>
  <si>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</si>
  <si>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</si>
  <si>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</si>
  <si>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</si>
  <si>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</si>
  <si>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</si>
  <si>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</si>
  <si>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</si>
  <si>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</si>
  <si>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</si>
  <si>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</si>
  <si>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</si>
  <si>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</si>
  <si>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</si>
  <si>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</si>
  <si>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</si>
  <si>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</si>
  <si>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</si>
  <si>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</si>
  <si>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</si>
  <si>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</si>
  <si>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</si>
  <si>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</si>
  <si>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</si>
  <si>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</si>
  <si>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</si>
  <si>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</si>
  <si>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</si>
  <si>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</si>
  <si>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</si>
  <si>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</si>
  <si>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</si>
  <si>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</si>
  <si>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</si>
  <si>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</si>
  <si>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</si>
  <si>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</si>
  <si>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</si>
  <si>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</si>
  <si>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</si>
  <si>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</si>
  <si>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</si>
  <si>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</si>
  <si>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</si>
  <si>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</si>
  <si>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</si>
  <si>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</si>
  <si>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</si>
  <si>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</si>
  <si>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</si>
  <si>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</si>
  <si>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</si>
  <si>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</si>
  <si>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</si>
  <si>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</si>
  <si>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</si>
  <si>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</si>
  <si>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</si>
  <si>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</si>
  <si>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</si>
  <si>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</si>
  <si>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</si>
  <si>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</si>
  <si>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</si>
  <si>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</si>
  <si>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</si>
  <si>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</si>
  <si>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</si>
  <si>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</si>
  <si>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</si>
  <si>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</si>
  <si>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</si>
  <si>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</si>
  <si>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</si>
  <si>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</si>
  <si>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</si>
  <si>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</si>
  <si>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</si>
  <si>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</si>
  <si>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</si>
  <si>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</si>
  <si>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</si>
  <si>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</si>
  <si>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</si>
  <si>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</si>
  <si>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</si>
  <si>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</si>
  <si>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</si>
  <si>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</si>
  <si>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</si>
  <si>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</si>
  <si>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</si>
  <si>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</si>
  <si>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</si>
  <si>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</si>
  <si>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</si>
  <si>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</si>
  <si>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</si>
  <si>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</si>
  <si>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</si>
  <si>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</si>
  <si>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</si>
  <si>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</si>
  <si>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</si>
  <si>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</si>
  <si>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</si>
  <si>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</si>
  <si>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</si>
  <si>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</si>
  <si>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</si>
  <si>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</si>
  <si>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</si>
  <si>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</si>
  <si>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</si>
  <si>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</si>
  <si>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</si>
  <si>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</si>
  <si>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</si>
  <si>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</si>
  <si>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</si>
  <si>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</si>
  <si>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</si>
  <si>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</si>
  <si>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</si>
  <si>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</si>
  <si>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</si>
  <si>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</si>
  <si>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</si>
  <si>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</si>
  <si>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</si>
  <si>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</si>
  <si>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</si>
  <si>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</si>
  <si>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</si>
  <si>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</si>
  <si>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</si>
  <si>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</si>
  <si>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</si>
  <si>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</si>
  <si>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</si>
  <si>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</si>
  <si>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</si>
  <si>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</si>
  <si>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</si>
  <si>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</si>
  <si>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</si>
  <si>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</si>
  <si>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</si>
  <si>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</si>
  <si>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</si>
  <si>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</si>
  <si>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</si>
  <si>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</si>
  <si>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</si>
  <si>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</si>
  <si>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</si>
  <si>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</si>
  <si>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</si>
  <si>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</si>
  <si>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</si>
  <si>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</si>
  <si>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</si>
  <si>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</si>
  <si>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</si>
  <si>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</si>
  <si>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</si>
  <si>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</si>
  <si>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</si>
  <si>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</si>
  <si>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</si>
  <si>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</si>
  <si>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</si>
  <si>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</si>
  <si>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</si>
  <si>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</si>
  <si>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</si>
  <si>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</si>
  <si>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</si>
  <si>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</si>
  <si>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</si>
  <si>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</si>
  <si>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</si>
  <si>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</si>
  <si>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</si>
  <si>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</si>
  <si>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</si>
  <si>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</si>
  <si>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</si>
  <si>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</si>
  <si>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</si>
  <si>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</si>
  <si>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</si>
  <si>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</si>
  <si>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</si>
  <si>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</si>
  <si>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</si>
  <si>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</si>
  <si>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</si>
  <si>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</si>
  <si>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</si>
  <si>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</si>
  <si>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</si>
  <si>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</si>
  <si>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</si>
  <si>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</si>
  <si>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</si>
  <si>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</si>
  <si>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</si>
  <si>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</si>
  <si>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</si>
  <si>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</si>
  <si>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</si>
  <si>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</si>
  <si>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</si>
  <si>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</si>
  <si>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</si>
  <si>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</si>
  <si>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</si>
  <si>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</si>
  <si>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</si>
  <si>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</si>
  <si>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</si>
  <si>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</si>
  <si>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</si>
  <si>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</si>
  <si>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</si>
  <si>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</si>
  <si>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</si>
  <si>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</si>
  <si>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</si>
  <si>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</si>
  <si>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</si>
  <si>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</si>
  <si>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</si>
  <si>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</si>
  <si>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</si>
  <si>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</si>
  <si>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</si>
  <si>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</si>
  <si>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</si>
  <si>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</si>
  <si>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</si>
  <si>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</si>
  <si>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</si>
  <si>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</si>
  <si>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</si>
  <si>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</si>
  <si>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</si>
  <si>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</si>
  <si>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</si>
  <si>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</si>
  <si>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</si>
  <si>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</si>
  <si>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</si>
  <si>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</si>
  <si>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</si>
  <si>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</si>
  <si>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</si>
  <si>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</si>
  <si>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</si>
  <si>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</si>
  <si>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</si>
  <si>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</si>
  <si>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 xml:space="preserve">  </t>
  </si>
  <si>
    <t>Gary M. Serock Jr.</t>
  </si>
  <si>
    <t>724-564-2024</t>
  </si>
  <si>
    <t>gary.serock@agasd.org</t>
  </si>
  <si>
    <t xml:space="preserve">Gary M. Serock Jr.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</si>
</sst>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23.1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19941</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2889</v>
      </c>
      <c r="F7" s="492"/>
      <c r="G7" s="492"/>
      <c r="H7" s="492"/>
      <c r="I7" s="492"/>
      <c r="J7" s="492"/>
      <c r="K7" s="492"/>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2808</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95" t="s">
        <v>22</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57" t="str">
        <f>IF(ISERROR(VLOOKUP(G10,'PIMS LEA'!$B$1:$H$784,2,FALSE)),"",(VLOOKUP(G10,'PIMS LEA'!$B$1:$H$784,2,FALSE)))</f>
        <v>101260303</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8" t="s">
        <v>602</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57" t="str">
        <f>IF(ISERROR(VLOOKUP(G12&amp;G14,'PIMS School'!$D$1:$J$1463,7,FALSE)),"",(VLOOKUP(G12&amp;G14,'PIMS School'!$D$1:$J$1463,7,FALSE)))</f>
        <v>7608</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2888</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9"/>
      <c r="G20" s="267"/>
      <c r="H20" s="493" t="s">
        <v>2886</v>
      </c>
      <c r="I20" s="494"/>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70"/>
      <c r="G21" s="268"/>
      <c r="H21" s="465" t="s">
        <v>2881</v>
      </c>
      <c r="I21" s="466"/>
      <c r="J21" s="242">
        <f>IF(ISERROR(VLOOKUP($G$12&amp;$G$16,'Enrollment Report'!$A$3:$N$2989,3,FALSE)),0,(VLOOKUP($G$12&amp;$G$16,'Enrollment Report'!$A$3:$N$2989,3,FALSE)))</f>
        <v>56</v>
      </c>
      <c r="K21" s="242">
        <f>IF(ISERROR(VLOOKUP($G$12&amp;$G$16,'Enrollment Report'!$A$3:$N$2989,2,FALSE)),0,(VLOOKUP($G$12&amp;$G$16,'Enrollment Report'!$A$3:$N$2989,2,FALSE)))</f>
        <v>62</v>
      </c>
      <c r="L21" s="259">
        <f t="shared" ref="L21:L26" si="0">J21+K21</f>
        <v>118</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70"/>
      <c r="G22" s="268"/>
      <c r="H22" s="467" t="s">
        <v>2882</v>
      </c>
      <c r="I22" s="468"/>
      <c r="J22" s="242">
        <f>IF(ISERROR(VLOOKUP($G$12&amp;$G$16,'Enrollment Report'!$A$3:$N$2989,5,FALSE)),0,(VLOOKUP($G$12&amp;$G$16,'Enrollment Report'!$A$3:$N$2989,5,FALSE)))</f>
        <v>61</v>
      </c>
      <c r="K22" s="242">
        <f>IF(ISERROR(VLOOKUP($G$12&amp;$G$16,'Enrollment Report'!$A$3:$N$2989,4,FALSE)),0,(VLOOKUP($G$12&amp;$G$16,'Enrollment Report'!$A$3:$N$2989,4,FALSE)))</f>
        <v>69</v>
      </c>
      <c r="L22" s="259">
        <f t="shared" si="0"/>
        <v>130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70"/>
      <c r="G23" s="268"/>
      <c r="H23" s="465" t="s">
        <v>2883</v>
      </c>
      <c r="I23" s="466"/>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70"/>
      <c r="G24" s="268"/>
      <c r="H24" s="465" t="s">
        <v>2884</v>
      </c>
      <c r="I24" s="466"/>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70"/>
      <c r="G25" s="268"/>
      <c r="H25" s="467" t="s">
        <v>2887</v>
      </c>
      <c r="I25" s="468"/>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70"/>
      <c r="G26" s="268"/>
      <c r="H26" s="465" t="s">
        <v>2885</v>
      </c>
      <c r="I26" s="466"/>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70"/>
      <c r="G27" s="268"/>
      <c r="H27" s="469" t="s">
        <v>2440</v>
      </c>
      <c r="I27" s="470"/>
      <c r="J27" s="259">
        <f>SUM(J21:J26)</f>
        <v>117</v>
      </c>
      <c r="K27" s="259">
        <f>SUM(K21:K26)</f>
        <v>131</v>
      </c>
      <c r="L27" s="259">
        <f>SUM(L21:L26)</f>
        <v>248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2442</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7" t="s">
        <v>19945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2" t="s">
        <v>19946</v>
      </c>
      <c r="H31" s="483"/>
      <c r="I31" s="483"/>
      <c r="J31" s="483"/>
      <c r="K31" s="58"/>
      <c r="L31" s="36" t="s">
        <v>2437</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53" t="s">
        <v>19947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7" t="s">
        <v>19948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2" t="s">
        <v>19946</v>
      </c>
      <c r="H35" s="483"/>
      <c r="I35" s="483"/>
      <c r="J35" s="483"/>
      <c r="K35" s="58"/>
      <c r="L35" s="36" t="s">
        <v>2437</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4" t="s">
        <v>19947</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2804</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6" t="s">
        <v>2806</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2873</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10111</v>
      </c>
      <c r="H4994" s="472"/>
      <c r="I4994" s="473"/>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Albert Gallatin Area SHS</v>
      </c>
      <c r="I4997" s="442" t="str">
        <f>IF(ISERROR(VLOOKUP($G$12&amp;$G4997,'PIMS School'!$C$1:$R$1467,8,FALSE)),"",(VLOOKUP($G$12&amp;$G4997,'PIMS School'!$C$1:$R$1467,8,FALSE)))</f>
        <v>6001</v>
      </c>
      <c r="J4997" s="49" t="s">
        <v>2793</v>
      </c>
      <c r="K4997" s="16" t="s">
        <v>2806</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2807</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4"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2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2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2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2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2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2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2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2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2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2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2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2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2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2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2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2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2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2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2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2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2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2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2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2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2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2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2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2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2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2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2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2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2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2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2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2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2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2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2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2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2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2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2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2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2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2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2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2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2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2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2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2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2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2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2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2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2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2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2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2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2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2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2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2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2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2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2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2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2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2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2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2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2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2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2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2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2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2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2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2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2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2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2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2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2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2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2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2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2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2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2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2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2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2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2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2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2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2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2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2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2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2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2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2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2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2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2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2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2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2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2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2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2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2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2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2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2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2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2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2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2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2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2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2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2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2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2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2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2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2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2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2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2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2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2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2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2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2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2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2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2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2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2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2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2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2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2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2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2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2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2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2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2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2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2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2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2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2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2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2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2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2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2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2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2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2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2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2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2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2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2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2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2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2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2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2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2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2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2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2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2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2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2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2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2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2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2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2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2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2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2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2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2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2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2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2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2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2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2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2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2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2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2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2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2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2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2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2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2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2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2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2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2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2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2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2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2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2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2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2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2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2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2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2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2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2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2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2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2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2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2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2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2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2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2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2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2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2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2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2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2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2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2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2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2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2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2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2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2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2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2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2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2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2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2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2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2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2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2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2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2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2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2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2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2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2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2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2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2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2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2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2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2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2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2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2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2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2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2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2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2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2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2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2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2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2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2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2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2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2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2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2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2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2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2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2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2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2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2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2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2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2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2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2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2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2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2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2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2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2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2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2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2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2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2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2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2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2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2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2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2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2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2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2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2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2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2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2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2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2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2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2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2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2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2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2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2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2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2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2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2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2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2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2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2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2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2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2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2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2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2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2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2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2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2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2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2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2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2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2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2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2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2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2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2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2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2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2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2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2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2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2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2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2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2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2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2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2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2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2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2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2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2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2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2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2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2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2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2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2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2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2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2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2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2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2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2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2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2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2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2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2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2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2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2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2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2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2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2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2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2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2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2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2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2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2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2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2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2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2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2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2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2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2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2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2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2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2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2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2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2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2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2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2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2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2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2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2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2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2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2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2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2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2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2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2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2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2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2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2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2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2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2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2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2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2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2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2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2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2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2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2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2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2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2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2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2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2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2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2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2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2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2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2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2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2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2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2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2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2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2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2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2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2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2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2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2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2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2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2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2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2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2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2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2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2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2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2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2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2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2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2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2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2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2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2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2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2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2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2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2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2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2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2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2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2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2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2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2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2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2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2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2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2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2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2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2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2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2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2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2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2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2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2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2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2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2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2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2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2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2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2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2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2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2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2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2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2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2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2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2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2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2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2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2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2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2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2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2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2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2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2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2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2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2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2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2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2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2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2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2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2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2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2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2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2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2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2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2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2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2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2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2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2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2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2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2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2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2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2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2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2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2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2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2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2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2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2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2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2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2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2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2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2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2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2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2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2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2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2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2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2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2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2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2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2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2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2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2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2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2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2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2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2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2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2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2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2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2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2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2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2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2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2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2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2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2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2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2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2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2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2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2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2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2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2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2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2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2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2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2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2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2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2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2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2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2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2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2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2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2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2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2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2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2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2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2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2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2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2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2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2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2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2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2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2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2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2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2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2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2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2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2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2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2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2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2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2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2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2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2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2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2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2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2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2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2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2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2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2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2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2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2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2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2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2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2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2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2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2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2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2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2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2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2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2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2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2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2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2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2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2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2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2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2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2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2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2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2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2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2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2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2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2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2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2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2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2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2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2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2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2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2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2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2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2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2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2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2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2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2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2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2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2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2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2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2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2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2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2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2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2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2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2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2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2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2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2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2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2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2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2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2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2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2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2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2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2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2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2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2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2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2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2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2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2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2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2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2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2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2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2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2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2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2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2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2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2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2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2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2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2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2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2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2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2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2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2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2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2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2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2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2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2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2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2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2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2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2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2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2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2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2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2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2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2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2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2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2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2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2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2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2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2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2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2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2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2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2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2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2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2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2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2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2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2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2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2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2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2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2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2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2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2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2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2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2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2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2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2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2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2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2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2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2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2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2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2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2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2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2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2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2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2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2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2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2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2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2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2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2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2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2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2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2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2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2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2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2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2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2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2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2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2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2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2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2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2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2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2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2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2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2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2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2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2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2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2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2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2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2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2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2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2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2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2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2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2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2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2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2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2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2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2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2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2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2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2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2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2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2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2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2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2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2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2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2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2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2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2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2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2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2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2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2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2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2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2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2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2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2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2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2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2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2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2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2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2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2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2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2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2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2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2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2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2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2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2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2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2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2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2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2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2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2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2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2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2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2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2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2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2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2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2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2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2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2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2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2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2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2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2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2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2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2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2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2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2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2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2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2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2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2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2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2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2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2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2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2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2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2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2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2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2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2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2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2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2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2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2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2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2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2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2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2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2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2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2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2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2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2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2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2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2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2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2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2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2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2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2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2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2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2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2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2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2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2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2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2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2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2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2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2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2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2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2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2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2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2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2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2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2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2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2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2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2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2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2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2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2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2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2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2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2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2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2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2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2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2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2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2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2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2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2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2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2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2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2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2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2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2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2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2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2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2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2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2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2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2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2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2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2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2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2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2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2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2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2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2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2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2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2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2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2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2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2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2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2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2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2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2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2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2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2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2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2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2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2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2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2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2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2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2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2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2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2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2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2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2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2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2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2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2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2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2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2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2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2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2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2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2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2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2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2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2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2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2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2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2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2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2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2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2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2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2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2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2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2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2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2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2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2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2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2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2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2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2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2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2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2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2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2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2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2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2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2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2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2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2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2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2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2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2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2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2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2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2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2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2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2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2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2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2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2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2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2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2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2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2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2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2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2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2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2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2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2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2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2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2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2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2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2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2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2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2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2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2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2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2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2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2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2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2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2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2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2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2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2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2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2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2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2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2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2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2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2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2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2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2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2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2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2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2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2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2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2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2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2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2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2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2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2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2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2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2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2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2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2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2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2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2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2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2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2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2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2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2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2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2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2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2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2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2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2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2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2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2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2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2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2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2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2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2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2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2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2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2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2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2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2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2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2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2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2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2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2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2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2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2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2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2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2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2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2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2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2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2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2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2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2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2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2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2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2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2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2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2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2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2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2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2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2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2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2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2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2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2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2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2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2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2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2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2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2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2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2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2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2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2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2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2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2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2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2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2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2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2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2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2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2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2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2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2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2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2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2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2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2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2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2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2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2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2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2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2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2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2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2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2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2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2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2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2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2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2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2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2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2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2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2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2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2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2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2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2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2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2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2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2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2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2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2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2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2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2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2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2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2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2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2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2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2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2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2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2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2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2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2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2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2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2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2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2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2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2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2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2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2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2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2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2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2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2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2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2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2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2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2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2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2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2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2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2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2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2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2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2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2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2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2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2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2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2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2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2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2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2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2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2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2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2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2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2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2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2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2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2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2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2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2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2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2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2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2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2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2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2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2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2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2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2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2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2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2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2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2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2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2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2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2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2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2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2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2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2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2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2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2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2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2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2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2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2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2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2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2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2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2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2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2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2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2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2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2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2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2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2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2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2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2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2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2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2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2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2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2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2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2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2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2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2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2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2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2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2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2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2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2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2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2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2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2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2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2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2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2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2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2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2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2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2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2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2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2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2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2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2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2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2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2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2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2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2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2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2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2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2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2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2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2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2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2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2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2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2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2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2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2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2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2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2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2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2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2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2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2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2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2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2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2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2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2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2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2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2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2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2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2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2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2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2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2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2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2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2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2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2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2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2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2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2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2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2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2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2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2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2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2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2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2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2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2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2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2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2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2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2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2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2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2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2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2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2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2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2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2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2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2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2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2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2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2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2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2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2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2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2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2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2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2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2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2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2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2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2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2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2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2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2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2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2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2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2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2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2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2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2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2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2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2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2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2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2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2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2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2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2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2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2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2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2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2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2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2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2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2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2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2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2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2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2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2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2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2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2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2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2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2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2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2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2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2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2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2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2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2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2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2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2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2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2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2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2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2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2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2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2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2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2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2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2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2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2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2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2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2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2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2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2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2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2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2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2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2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2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2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2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2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2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2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2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2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2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2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2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2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2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2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2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2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2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2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2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2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2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2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2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2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2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2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2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2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2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2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2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2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2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2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2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2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2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2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2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2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2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2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2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2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2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2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2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2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2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2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2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2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2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2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2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2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2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2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2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2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2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2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2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2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2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2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2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2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2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2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2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2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2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2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2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2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2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2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2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2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2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2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2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2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2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2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2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2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2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2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2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2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2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2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2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2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2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2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2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2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2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2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2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2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2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2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2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2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2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2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2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2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2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2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2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2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2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2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2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2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2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2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2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2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2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2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2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2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2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2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2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2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2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2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2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2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2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2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2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2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2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2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2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2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2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2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2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2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2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2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2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2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2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2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2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2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2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2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2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2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2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2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2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2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2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2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2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2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2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2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2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2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2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2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2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2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2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2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2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2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2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2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2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2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2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2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2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2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2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2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2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2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2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2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2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2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2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2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2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2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2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2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2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2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2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2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2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2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2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2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2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2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2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2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2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2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2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2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2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2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2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2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2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2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2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2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2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2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2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2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2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2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2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2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2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2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2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2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2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2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2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2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2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2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2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2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2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2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2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2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2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2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2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2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2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2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2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2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2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2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2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2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2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2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2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2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2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2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2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2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2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2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2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2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2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2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2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2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2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2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2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2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2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2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2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2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2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2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2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2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2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2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2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2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2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2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2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2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2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2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2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2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2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2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2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2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2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2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2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2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2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2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2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2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2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2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2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2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2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2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2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2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2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2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2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2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2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2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2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2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2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2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2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2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2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2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2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2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2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2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2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2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2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2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2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2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2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2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2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2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2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2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2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2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2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2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2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2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2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2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2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2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2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2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2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2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2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2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2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2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2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2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2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2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2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2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2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2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2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2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2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2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2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2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2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2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2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2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2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2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2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2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2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2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2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2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2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2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2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2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2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2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2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2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2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2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2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2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2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2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2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2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2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2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2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2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2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2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2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2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2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2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2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2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2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2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2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2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2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2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2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2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2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2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2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2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2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2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2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2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2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2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2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2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2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2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2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2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2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2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2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2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2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2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2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2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2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2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2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2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2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2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2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2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2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2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2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2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2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2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2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2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2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2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2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2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2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2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2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2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2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2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2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2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2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2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2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2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2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2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2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2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2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2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2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2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2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2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2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2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2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2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2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2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2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2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2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2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2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2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2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2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2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2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2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2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2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2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2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2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2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2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2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2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2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2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2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2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2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2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2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2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2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2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2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2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2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2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2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2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2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2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2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2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2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2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2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2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2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2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2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2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2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2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2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2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2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2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2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2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2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2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2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2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2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2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2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2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2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2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2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2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2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2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2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2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2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2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2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2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2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2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2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2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2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2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2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2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2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2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2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2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2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2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2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2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2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2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2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2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2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2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2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2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2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2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2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2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2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2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2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2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2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2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2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2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2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2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2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2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2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2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2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2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2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2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2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2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2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2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2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2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2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2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2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2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2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2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2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2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2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2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2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2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2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2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2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2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2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2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2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2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2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2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2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2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2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2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2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2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2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2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2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2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2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2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2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2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2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2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2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2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2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2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2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2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2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2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2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2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2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2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2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2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2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2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2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2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2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2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2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2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2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2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2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2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2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2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2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2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2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2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2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2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2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2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2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2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2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2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2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2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2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2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2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2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2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2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2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2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2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2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2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2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2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2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2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2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2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2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2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2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2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2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2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2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2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2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2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2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2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2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2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2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2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2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2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2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2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2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2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2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2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2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2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2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2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2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2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2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2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2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2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2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2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2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2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2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2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2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2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2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2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2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2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2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2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2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2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2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2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2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2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2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2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2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2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2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2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2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2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2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2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2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2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2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2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2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2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2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2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2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2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2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2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2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2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2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2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2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2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2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2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2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2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2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2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2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2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2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2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2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2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2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2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2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2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2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2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2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2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2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2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2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2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2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2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2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2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2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2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2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2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2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2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2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2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2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2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2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2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2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2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2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2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2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2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2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2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2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2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2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2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2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2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2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2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2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2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2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2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2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2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2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2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2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2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2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2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2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2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2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2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2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2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2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2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2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2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2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2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2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2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2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2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2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2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2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2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2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2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2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2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2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2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2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2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2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2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2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2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2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2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2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2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2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2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2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2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2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2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2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2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2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2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2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2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2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2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2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2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2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2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2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2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2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2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2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2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2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2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2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2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2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2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2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2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2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2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2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2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2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2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2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2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2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2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2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2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2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2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2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2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2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2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2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2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2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2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2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2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2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2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2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2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2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2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2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2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2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2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2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2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2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2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2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2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2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2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2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2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2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2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2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2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2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2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2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2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2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2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2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2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2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2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2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2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2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2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2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2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2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2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2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2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2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2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2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2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2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2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2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2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2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2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2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2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2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2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2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2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2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2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2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2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2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2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2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2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2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2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2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2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2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2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2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2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2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2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2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2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2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2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2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2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2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2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2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2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2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2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2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2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2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2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2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2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2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2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2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2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2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2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2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2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2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2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2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2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2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2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2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2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2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2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2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2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2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2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2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2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2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2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2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2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2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2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2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2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2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2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2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2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2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2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2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2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2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2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2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2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2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2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2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2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2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2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2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2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2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2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2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2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2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2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2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2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2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2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2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2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2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2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2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2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2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2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2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2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2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2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2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2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2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2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2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2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2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2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2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2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2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2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2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2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2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2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2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2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2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2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2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2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2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2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2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2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2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2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2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2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2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2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2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2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2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2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2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2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2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2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2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2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2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2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2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2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2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2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2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2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2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2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2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2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2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2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2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2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2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2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2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2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2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2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2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2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2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2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2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2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2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2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2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2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2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2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2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2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2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2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2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2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2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2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2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2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2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2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2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2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2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2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2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2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2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2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2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2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2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2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2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2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2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2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2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2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2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2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2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2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2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2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2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2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2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2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2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2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2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2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2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2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2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2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2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2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2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2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2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2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2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2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2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2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2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2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2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2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2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2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2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2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2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2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2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2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2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2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2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2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2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2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2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2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2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2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2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2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2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2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2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2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2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2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2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2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2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2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2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2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2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2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2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2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2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2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2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2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2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2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2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2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2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2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2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2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2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2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2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2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2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2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2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2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2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2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2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2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2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2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2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2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2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2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2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2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2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2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2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2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2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2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2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2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2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2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2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2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2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2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2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2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2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2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2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2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2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2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2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2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2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2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2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2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2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2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2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2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2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2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2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2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2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2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2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2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2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2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2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2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2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2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2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2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2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2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2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2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2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2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2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2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2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2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2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2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2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2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2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2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2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2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2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2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2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2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2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2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2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2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2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2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2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2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2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2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2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2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2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2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2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2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2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2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2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2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2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2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2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2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2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2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2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2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2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2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2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2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2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2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2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2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2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2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2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2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2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2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2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2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2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2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2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2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2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2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2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2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2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2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2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2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2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2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2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2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2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2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2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2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2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2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2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2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2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2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2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2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2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2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2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2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2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2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2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2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2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2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2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2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2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2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2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2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2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2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2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2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2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2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2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2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2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2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2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2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2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2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2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2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2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2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2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2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2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2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2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2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2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2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2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2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2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2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2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2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2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2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2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2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2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2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2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2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2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2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2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2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2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2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2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2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2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2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2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2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2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2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2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2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2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2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2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2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2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2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2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2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2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2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2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2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2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2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2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2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2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2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2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2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2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2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2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2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2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2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2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2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2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2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2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2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2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2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2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2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2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2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2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2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2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2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2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2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2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2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2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2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2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2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2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2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2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2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2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2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2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2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2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2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2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2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2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2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2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2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2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2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2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2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2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2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2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2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2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2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2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2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2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2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2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2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2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2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2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2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2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2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2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2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2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2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2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2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2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2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2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2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2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2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2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2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2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2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2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2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2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2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2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2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2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2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2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2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2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2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2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2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2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2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2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2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2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2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2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2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2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2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2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2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2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2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2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2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2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2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2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2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2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2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2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2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2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2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2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2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2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2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2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2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2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2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2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2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2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2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2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2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2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2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2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2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2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2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2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2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2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2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2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2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2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2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2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2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2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2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2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2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2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2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2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2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2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2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2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2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2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2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2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2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2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2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2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2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2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2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2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2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2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2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2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2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2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2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2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2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2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2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2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2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2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2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2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2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2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2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2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2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2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2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2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2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2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2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2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2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2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2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2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2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2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2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2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2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2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2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2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2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2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2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2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2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2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2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2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2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2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2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2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2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2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2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2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2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2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2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2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2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2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2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2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2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2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2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2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2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2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2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2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2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2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2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2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2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2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2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2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2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2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2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2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2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2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2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2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2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2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2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2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2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2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2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2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2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2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2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2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2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2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2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2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2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2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2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2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2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2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2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2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2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2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2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2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2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2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2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2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2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2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2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2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2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2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2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2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2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2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2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2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2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2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2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2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2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2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2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2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2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2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2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2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2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2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2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2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2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2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2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2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2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2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2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2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2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2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2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2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2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2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2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2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2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2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2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2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2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2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2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2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2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2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2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2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2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2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2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2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2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2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2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2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2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2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2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2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2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2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2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2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2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2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2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2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2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2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2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2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2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2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2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2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2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2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2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2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2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2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2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2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2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2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2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2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2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2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2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2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2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2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2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2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2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2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2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2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2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2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2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2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2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2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2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2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2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2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2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2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2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2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2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2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2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2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2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2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2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2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2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2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2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2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2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2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2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2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2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2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2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2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2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2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2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2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2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2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2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2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2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2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2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2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2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2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2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2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2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2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2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2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2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2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2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2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2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2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2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2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2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2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2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2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2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2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2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2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2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2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2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2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2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2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2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2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2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2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2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2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2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2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2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2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2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2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2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2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2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2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2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2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2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2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2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2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2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2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2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2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2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2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2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2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2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2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2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2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2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2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2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2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2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2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2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2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2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2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2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2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2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2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2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2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2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2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2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2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2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2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2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2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2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2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2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2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2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2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2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2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2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2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2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2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2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2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2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2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2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2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2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2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2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2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2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2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2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2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2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2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2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2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2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2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2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2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2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2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2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2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2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2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2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2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2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2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2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2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2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2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2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2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2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2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2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2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2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2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2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2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2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2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2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2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2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2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2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2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2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2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2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2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2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2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2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2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2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2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2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2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2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2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2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2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2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2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2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2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2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2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2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2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2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2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2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2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2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2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2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2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2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2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2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2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2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2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2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2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2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2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2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2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2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2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2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2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2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2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2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2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2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2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2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2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2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2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2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2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2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2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2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2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2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2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2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2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2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2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2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2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2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2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2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2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2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2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2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2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2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2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2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2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2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2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2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2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2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2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2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2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2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2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2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2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2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2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2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2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2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2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2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2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2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2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2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2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2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2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2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2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2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2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2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2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2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2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2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2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2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2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2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2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2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2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2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2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2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2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2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2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2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2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2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2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2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2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2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2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2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2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2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2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2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2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2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2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2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2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2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2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2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2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2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2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2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2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2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2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2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2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2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2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2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2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2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2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2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2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2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2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2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2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2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2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2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2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2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2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2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2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2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2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2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2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2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2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2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2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2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2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2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2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2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2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2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2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2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2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2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2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2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2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2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2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2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2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2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2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2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2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2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2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2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2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2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2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2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2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W169" activePane="bottomRight" state="frozen"/>
      <selection pane="topRight" activeCell="K1" sqref="K1"/>
      <selection pane="bottomLeft" activeCell="A14" sqref="A14"/>
      <selection pane="bottomRight" activeCell="AM62" sqref="AM62:AP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2022 - 2023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South MS - 7608</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2831</v>
      </c>
      <c r="F10" s="8"/>
      <c r="G10" s="508" t="s">
        <v>2827</v>
      </c>
      <c r="H10" s="126"/>
      <c r="I10" s="508" t="s">
        <v>2832</v>
      </c>
      <c r="J10" s="126"/>
      <c r="K10" s="521" t="s">
        <v>2876</v>
      </c>
      <c r="L10" s="522"/>
      <c r="M10" s="523"/>
      <c r="N10" s="117"/>
      <c r="O10" s="521" t="s">
        <v>2798</v>
      </c>
      <c r="P10" s="522"/>
      <c r="Q10" s="523"/>
      <c r="R10" s="100"/>
      <c r="S10" s="515" t="s">
        <v>10078</v>
      </c>
      <c r="T10" s="516"/>
      <c r="U10" s="516"/>
      <c r="V10" s="517"/>
      <c r="W10" s="100"/>
      <c r="X10" s="521" t="s">
        <v>2794</v>
      </c>
      <c r="Y10" s="522"/>
      <c r="Z10" s="522"/>
      <c r="AA10" s="523"/>
      <c r="AB10" s="100"/>
      <c r="AC10" s="521" t="s">
        <v>2795</v>
      </c>
      <c r="AD10" s="522"/>
      <c r="AE10" s="522"/>
      <c r="AF10" s="523"/>
      <c r="AG10" s="3"/>
      <c r="AH10" s="525" t="s">
        <v>10307</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2796</v>
      </c>
      <c r="AI11" s="531"/>
      <c r="AJ11" s="530" t="s">
        <v>2797</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8.25</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8">
        <v>7</v>
      </c>
      <c r="L62" s="168"/>
      <c r="M62" s="13">
        <f t="shared" si="0"/>
        <v>7</v>
      </c>
      <c r="N62" s="2"/>
      <c r="O62" s="62"/>
      <c r="P62" s="62"/>
      <c r="Q62" s="62" t="s">
        <v>2810</v>
      </c>
      <c r="R62" s="2"/>
      <c r="S62" s="62"/>
      <c r="T62" s="62"/>
      <c r="U62" s="62"/>
      <c r="V62" s="62"/>
      <c r="W62" s="2"/>
      <c r="X62" s="62"/>
      <c r="Y62" s="95"/>
      <c r="Z62" s="95">
        <v>12</v>
      </c>
      <c r="AA62" s="131">
        <f t="shared" si="1"/>
        <v>12</v>
      </c>
      <c r="AB62" s="2"/>
      <c r="AC62" s="95"/>
      <c r="AD62" s="95"/>
      <c r="AE62" s="95">
        <v>10</v>
      </c>
      <c r="AF62" s="131">
        <f t="shared" si="2"/>
        <v>10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9">
        <v>14</v>
      </c>
      <c r="L63" s="169"/>
      <c r="M63" s="13">
        <f t="shared" si="0"/>
        <v>14</v>
      </c>
      <c r="N63" s="2"/>
      <c r="O63" s="63"/>
      <c r="P63" s="63" t="s">
        <v>2810</v>
      </c>
      <c r="Q63" s="63"/>
      <c r="R63" s="2"/>
      <c r="S63" s="260">
        <v>1987</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v>1</v>
      </c>
      <c r="AL63" s="3"/>
      <c r="AM63" s="255">
        <v>0.33</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v>1</v>
      </c>
      <c r="L65" s="169"/>
      <c r="M65" s="13">
        <f t="shared" si="0"/>
        <v>1</v>
      </c>
      <c r="N65" s="2"/>
      <c r="O65" s="63" t="s">
        <v>2810</v>
      </c>
      <c r="P65" s="63"/>
      <c r="Q65" s="63"/>
      <c r="R65" s="2"/>
      <c r="S65" s="260">
        <v>2003</v>
      </c>
      <c r="T65" s="260"/>
      <c r="U65" s="260"/>
      <c r="V65" s="260"/>
      <c r="W65" s="2"/>
      <c r="X65" s="63">
        <v>9</v>
      </c>
      <c r="Y65" s="63"/>
      <c r="Z65" s="63"/>
      <c r="AA65" s="131">
        <f t="shared" si="1"/>
        <v>9</v>
      </c>
      <c r="AB65" s="2"/>
      <c r="AC65" s="249">
        <v>9</v>
      </c>
      <c r="AD65" s="249"/>
      <c r="AE65" s="249"/>
      <c r="AF65" s="131">
        <f t="shared" si="2"/>
        <v>9</v>
      </c>
      <c r="AG65" s="3"/>
      <c r="AH65" s="280"/>
      <c r="AI65" s="293">
        <v>1</v>
      </c>
      <c r="AJ65" s="281"/>
      <c r="AK65" s="294"/>
      <c r="AL65" s="3"/>
      <c r="AM65" s="255">
        <v>0.33</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v>19</v>
      </c>
      <c r="L66" s="168"/>
      <c r="M66" s="13">
        <f t="shared" si="0"/>
        <v>19</v>
      </c>
      <c r="N66" s="2"/>
      <c r="O66" s="62" t="s">
        <v>2810</v>
      </c>
      <c r="P66" s="62"/>
      <c r="Q66" s="62"/>
      <c r="R66" s="2"/>
      <c r="S66" s="62">
        <v>1987</v>
      </c>
      <c r="T66" s="62"/>
      <c r="U66" s="62"/>
      <c r="V66" s="62"/>
      <c r="W66" s="2"/>
      <c r="X66" s="62">
        <v>8</v>
      </c>
      <c r="Y66" s="95"/>
      <c r="Z66" s="95"/>
      <c r="AA66" s="131">
        <f t="shared" si="1"/>
        <v>8</v>
      </c>
      <c r="AB66" s="2"/>
      <c r="AC66" s="95">
        <v>8</v>
      </c>
      <c r="AD66" s="95"/>
      <c r="AE66" s="95"/>
      <c r="AF66" s="131">
        <f t="shared" si="2"/>
        <v>8</v>
      </c>
      <c r="AG66" s="3"/>
      <c r="AH66" s="278"/>
      <c r="AI66" s="95">
        <v>1</v>
      </c>
      <c r="AJ66" s="279"/>
      <c r="AK66" s="62">
        <v>3</v>
      </c>
      <c r="AL66" s="3"/>
      <c r="AM66" s="253">
        <v>0.33</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v>7</v>
      </c>
      <c r="L70" s="168"/>
      <c r="M70" s="13">
        <f t="shared" si="0"/>
        <v>7</v>
      </c>
      <c r="N70" s="2"/>
      <c r="O70" s="62" t="s">
        <v>2810</v>
      </c>
      <c r="P70" s="62"/>
      <c r="Q70" s="62"/>
      <c r="R70" s="2"/>
      <c r="S70" s="62">
        <v>2003</v>
      </c>
      <c r="T70" s="62"/>
      <c r="U70" s="62"/>
      <c r="V70" s="62"/>
      <c r="W70" s="2"/>
      <c r="X70" s="62">
        <v>12</v>
      </c>
      <c r="Y70" s="95"/>
      <c r="Z70" s="95"/>
      <c r="AA70" s="131">
        <f t="shared" si="1"/>
        <v>12</v>
      </c>
      <c r="AB70" s="2"/>
      <c r="AC70" s="95">
        <v>11</v>
      </c>
      <c r="AD70" s="95"/>
      <c r="AE70" s="95"/>
      <c r="AF70" s="131">
        <f t="shared" si="2"/>
        <v>11</v>
      </c>
      <c r="AG70" s="3"/>
      <c r="AH70" s="278"/>
      <c r="AI70" s="95">
        <v>1</v>
      </c>
      <c r="AJ70" s="279"/>
      <c r="AK70" s="62">
        <v>1</v>
      </c>
      <c r="AL70" s="3"/>
      <c r="AM70" s="253">
        <v>0.33</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v>17</v>
      </c>
      <c r="L74" s="168"/>
      <c r="M74" s="13">
        <f t="shared" si="0"/>
        <v>17</v>
      </c>
      <c r="N74" s="2"/>
      <c r="O74" s="62"/>
      <c r="P74" s="62"/>
      <c r="Q74" s="62" t="s">
        <v>2810</v>
      </c>
      <c r="R74" s="2"/>
      <c r="S74" s="62">
        <v>2002</v>
      </c>
      <c r="T74" s="62"/>
      <c r="U74" s="62"/>
      <c r="V74" s="62"/>
      <c r="W74" s="2"/>
      <c r="X74" s="62"/>
      <c r="Y74" s="95"/>
      <c r="Z74" s="95">
        <v>6</v>
      </c>
      <c r="AA74" s="131">
        <f t="shared" si="1"/>
        <v>6</v>
      </c>
      <c r="AB74" s="2"/>
      <c r="AC74" s="95"/>
      <c r="AD74" s="95"/>
      <c r="AE74" s="95">
        <v>6</v>
      </c>
      <c r="AF74" s="131">
        <f t="shared" si="2"/>
        <v>6</v>
      </c>
      <c r="AG74" s="3"/>
      <c r="AH74" s="278"/>
      <c r="AI74" s="95">
        <v>1</v>
      </c>
      <c r="AJ74" s="279"/>
      <c r="AK74" s="62">
        <v>2</v>
      </c>
      <c r="AL74" s="3"/>
      <c r="AM74" s="253">
        <v>0.33</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v>3</v>
      </c>
      <c r="L77" s="169"/>
      <c r="M77" s="13">
        <f t="shared" si="0"/>
        <v>3</v>
      </c>
      <c r="N77" s="2"/>
      <c r="O77" s="63"/>
      <c r="P77" s="63" t="s">
        <v>2810</v>
      </c>
      <c r="Q77" s="63"/>
      <c r="R77" s="2"/>
      <c r="S77" s="260">
        <v>1987</v>
      </c>
      <c r="T77" s="260"/>
      <c r="U77" s="260"/>
      <c r="V77" s="260"/>
      <c r="W77" s="2"/>
      <c r="X77" s="63">
        <v>8</v>
      </c>
      <c r="Y77" s="63"/>
      <c r="Z77" s="63"/>
      <c r="AA77" s="131">
        <f t="shared" si="1"/>
        <v>8</v>
      </c>
      <c r="AB77" s="2"/>
      <c r="AC77" s="249">
        <v>8</v>
      </c>
      <c r="AD77" s="249"/>
      <c r="AE77" s="249"/>
      <c r="AF77" s="131">
        <f t="shared" si="2"/>
        <v>8</v>
      </c>
      <c r="AG77" s="3"/>
      <c r="AH77" s="280"/>
      <c r="AI77" s="293">
        <v>1</v>
      </c>
      <c r="AJ77" s="281"/>
      <c r="AK77" s="294">
        <v>1</v>
      </c>
      <c r="AL77" s="3"/>
      <c r="AM77" s="255">
        <v>0.33</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v>7</v>
      </c>
      <c r="L78" s="168"/>
      <c r="M78" s="13">
        <f t="shared" si="0"/>
        <v>7</v>
      </c>
      <c r="N78" s="2"/>
      <c r="O78" s="62"/>
      <c r="P78" s="62"/>
      <c r="Q78" s="62" t="s">
        <v>2810</v>
      </c>
      <c r="R78" s="2"/>
      <c r="S78" s="62"/>
      <c r="T78" s="62"/>
      <c r="U78" s="62"/>
      <c r="V78" s="62"/>
      <c r="W78" s="2"/>
      <c r="X78" s="62"/>
      <c r="Y78" s="95"/>
      <c r="Z78" s="95">
        <v>12</v>
      </c>
      <c r="AA78" s="131">
        <f t="shared" si="1"/>
        <v>12</v>
      </c>
      <c r="AB78" s="2"/>
      <c r="AC78" s="95"/>
      <c r="AD78" s="95"/>
      <c r="AE78" s="95">
        <v>10</v>
      </c>
      <c r="AF78" s="131">
        <f t="shared" si="2"/>
        <v>10</v>
      </c>
      <c r="AG78" s="3"/>
      <c r="AH78" s="278"/>
      <c r="AI78" s="95"/>
      <c r="AJ78" s="279"/>
      <c r="AK78" s="62"/>
      <c r="AL78" s="3"/>
      <c r="AM78" s="253">
        <v>0.33</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v>8</v>
      </c>
      <c r="L79" s="169"/>
      <c r="M79" s="13">
        <f t="shared" ref="M79:M142" si="3">SUM(K79:L79)</f>
        <v>8</v>
      </c>
      <c r="N79" s="2"/>
      <c r="O79" s="63"/>
      <c r="P79" s="63" t="s">
        <v>2810</v>
      </c>
      <c r="Q79" s="63"/>
      <c r="R79" s="2"/>
      <c r="S79" s="260">
        <v>1987</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v>1</v>
      </c>
      <c r="AJ79" s="281"/>
      <c r="AK79" s="294">
        <v>1</v>
      </c>
      <c r="AL79" s="3"/>
      <c r="AM79" s="255">
        <v>0.33</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t="s">
        <v>2879</v>
      </c>
      <c r="L81" s="169"/>
      <c r="M81" s="13">
        <f t="shared" si="3"/>
        <v>0</v>
      </c>
      <c r="N81" s="2"/>
      <c r="O81" s="63" t="s">
        <v>2810</v>
      </c>
      <c r="P81" s="63"/>
      <c r="Q81" s="63"/>
      <c r="R81" s="2"/>
      <c r="S81" s="260"/>
      <c r="T81" s="260"/>
      <c r="U81" s="260"/>
      <c r="V81" s="260"/>
      <c r="W81" s="2"/>
      <c r="X81" s="63">
        <v>9</v>
      </c>
      <c r="Y81" s="63"/>
      <c r="Z81" s="63"/>
      <c r="AA81" s="131">
        <f t="shared" si="4"/>
        <v>9</v>
      </c>
      <c r="AB81" s="2"/>
      <c r="AC81" s="249">
        <v>9</v>
      </c>
      <c r="AD81" s="249"/>
      <c r="AE81" s="249"/>
      <c r="AF81" s="131">
        <f t="shared" si="5"/>
        <v>9</v>
      </c>
      <c r="AG81" s="3"/>
      <c r="AH81" s="280"/>
      <c r="AI81" s="293"/>
      <c r="AJ81" s="281"/>
      <c r="AK81" s="294"/>
      <c r="AL81" s="3"/>
      <c r="AM81" s="255">
        <v>0.33</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v>7</v>
      </c>
      <c r="L82" s="168"/>
      <c r="M82" s="13">
        <f t="shared" si="3"/>
        <v>7</v>
      </c>
      <c r="N82" s="2"/>
      <c r="O82" s="62" t="s">
        <v>2810</v>
      </c>
      <c r="P82" s="62"/>
      <c r="Q82" s="62"/>
      <c r="R82" s="2"/>
      <c r="S82" s="62">
        <v>1987</v>
      </c>
      <c r="T82" s="62"/>
      <c r="U82" s="62"/>
      <c r="V82" s="62"/>
      <c r="W82" s="2"/>
      <c r="X82" s="62">
        <v>8</v>
      </c>
      <c r="Y82" s="95"/>
      <c r="Z82" s="95"/>
      <c r="AA82" s="131">
        <f t="shared" si="4"/>
        <v>8</v>
      </c>
      <c r="AB82" s="2"/>
      <c r="AC82" s="95">
        <v>8</v>
      </c>
      <c r="AD82" s="95"/>
      <c r="AE82" s="95"/>
      <c r="AF82" s="131">
        <f t="shared" si="5"/>
        <v>8</v>
      </c>
      <c r="AG82" s="3"/>
      <c r="AH82" s="278"/>
      <c r="AI82" s="95">
        <v>1</v>
      </c>
      <c r="AJ82" s="279"/>
      <c r="AK82" s="62">
        <v>3</v>
      </c>
      <c r="AL82" s="3"/>
      <c r="AM82" s="253">
        <v>0.33</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v>2</v>
      </c>
      <c r="L86" s="168"/>
      <c r="M86" s="13">
        <f t="shared" si="3"/>
        <v>2</v>
      </c>
      <c r="N86" s="2"/>
      <c r="O86" s="62" t="s">
        <v>2810</v>
      </c>
      <c r="P86" s="62"/>
      <c r="Q86" s="62"/>
      <c r="R86" s="2"/>
      <c r="S86" s="62">
        <v>2003</v>
      </c>
      <c r="T86" s="62"/>
      <c r="U86" s="62"/>
      <c r="V86" s="62"/>
      <c r="W86" s="2"/>
      <c r="X86" s="62">
        <v>12</v>
      </c>
      <c r="Y86" s="95"/>
      <c r="Z86" s="95"/>
      <c r="AA86" s="131">
        <f t="shared" si="4"/>
        <v>12</v>
      </c>
      <c r="AB86" s="2"/>
      <c r="AC86" s="95">
        <v>11</v>
      </c>
      <c r="AD86" s="95"/>
      <c r="AE86" s="95"/>
      <c r="AF86" s="131">
        <f t="shared" si="5"/>
        <v>11</v>
      </c>
      <c r="AG86" s="3"/>
      <c r="AH86" s="278"/>
      <c r="AI86" s="95">
        <v>1</v>
      </c>
      <c r="AJ86" s="279"/>
      <c r="AK86" s="62">
        <v>1</v>
      </c>
      <c r="AL86" s="3"/>
      <c r="AM86" s="253">
        <v>0.33</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v>10</v>
      </c>
      <c r="L90" s="168"/>
      <c r="M90" s="13">
        <f t="shared" si="3"/>
        <v>10</v>
      </c>
      <c r="N90" s="2"/>
      <c r="O90" s="62"/>
      <c r="P90" s="62"/>
      <c r="Q90" s="62" t="s">
        <v>2810</v>
      </c>
      <c r="R90" s="2"/>
      <c r="S90" s="62">
        <v>2002</v>
      </c>
      <c r="T90" s="62"/>
      <c r="U90" s="62"/>
      <c r="V90" s="62"/>
      <c r="W90" s="2"/>
      <c r="X90" s="62"/>
      <c r="Y90" s="95"/>
      <c r="Z90" s="95">
        <v>6</v>
      </c>
      <c r="AA90" s="131">
        <f t="shared" si="4"/>
        <v>6</v>
      </c>
      <c r="AB90" s="2"/>
      <c r="AC90" s="95"/>
      <c r="AD90" s="95"/>
      <c r="AE90" s="95">
        <v>6</v>
      </c>
      <c r="AF90" s="131">
        <f t="shared" si="5"/>
        <v>6</v>
      </c>
      <c r="AG90" s="3"/>
      <c r="AH90" s="278"/>
      <c r="AI90" s="95">
        <v>1</v>
      </c>
      <c r="AJ90" s="279"/>
      <c r="AK90" s="62">
        <v>2</v>
      </c>
      <c r="AL90" s="3"/>
      <c r="AM90" s="253">
        <v>0.33</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v>2</v>
      </c>
      <c r="L93" s="169"/>
      <c r="M93" s="13">
        <f t="shared" si="3"/>
        <v>2</v>
      </c>
      <c r="N93" s="2"/>
      <c r="O93" s="63"/>
      <c r="P93" s="63" t="s">
        <v>2810</v>
      </c>
      <c r="Q93" s="63"/>
      <c r="R93" s="2"/>
      <c r="S93" s="260">
        <v>1987</v>
      </c>
      <c r="T93" s="260"/>
      <c r="U93" s="260"/>
      <c r="V93" s="260"/>
      <c r="W93" s="2"/>
      <c r="X93" s="63"/>
      <c r="Y93" s="63">
        <v>8</v>
      </c>
      <c r="Z93" s="63"/>
      <c r="AA93" s="131">
        <f t="shared" si="4"/>
        <v>8</v>
      </c>
      <c r="AB93" s="2"/>
      <c r="AC93" s="249"/>
      <c r="AD93" s="249">
        <v>8</v>
      </c>
      <c r="AE93" s="249"/>
      <c r="AF93" s="131">
        <f t="shared" si="5"/>
        <v>8</v>
      </c>
      <c r="AG93" s="3"/>
      <c r="AH93" s="280"/>
      <c r="AI93" s="293">
        <v>1</v>
      </c>
      <c r="AJ93" s="281"/>
      <c r="AK93" s="294">
        <v>1</v>
      </c>
      <c r="AL93" s="3"/>
      <c r="AM93" s="255">
        <v>0.33</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v>5</v>
      </c>
      <c r="M145" s="13">
        <f t="shared" si="8"/>
        <v>5</v>
      </c>
      <c r="N145" s="2"/>
      <c r="O145" s="63"/>
      <c r="P145" s="63"/>
      <c r="Q145" s="63" t="s">
        <v>2810</v>
      </c>
      <c r="R145" s="2"/>
      <c r="S145" s="260">
        <v>1987</v>
      </c>
      <c r="T145" s="260"/>
      <c r="U145" s="260"/>
      <c r="V145" s="260"/>
      <c r="W145" s="2"/>
      <c r="X145" s="63"/>
      <c r="Y145" s="63"/>
      <c r="Z145" s="63">
        <v>14</v>
      </c>
      <c r="AA145" s="131">
        <f t="shared" si="6"/>
        <v>14</v>
      </c>
      <c r="AB145" s="2"/>
      <c r="AC145" s="249"/>
      <c r="AD145" s="249"/>
      <c r="AE145" s="249">
        <v>14</v>
      </c>
      <c r="AF145" s="131">
        <f t="shared" si="7"/>
        <v>14</v>
      </c>
      <c r="AG145" s="3"/>
      <c r="AH145" s="280"/>
      <c r="AI145" s="293">
        <v>1</v>
      </c>
      <c r="AJ145" s="281"/>
      <c r="AK145" s="294">
        <v>1</v>
      </c>
      <c r="AL145" s="3"/>
      <c r="AM145" s="255">
        <v>0.33</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v>2</v>
      </c>
      <c r="M148" s="13">
        <f t="shared" si="8"/>
        <v>2</v>
      </c>
      <c r="N148" s="2"/>
      <c r="O148" s="62" t="s">
        <v>2810</v>
      </c>
      <c r="P148" s="62"/>
      <c r="Q148" s="62"/>
      <c r="R148" s="2"/>
      <c r="S148" s="62">
        <v>2003</v>
      </c>
      <c r="T148" s="62"/>
      <c r="U148" s="62"/>
      <c r="V148" s="62"/>
      <c r="W148" s="2"/>
      <c r="X148" s="62">
        <v>9</v>
      </c>
      <c r="Y148" s="95"/>
      <c r="Z148" s="95"/>
      <c r="AA148" s="131">
        <f t="shared" si="6"/>
        <v>9</v>
      </c>
      <c r="AB148" s="2"/>
      <c r="AC148" s="95">
        <v>9</v>
      </c>
      <c r="AD148" s="95"/>
      <c r="AE148" s="95"/>
      <c r="AF148" s="131">
        <f t="shared" si="7"/>
        <v>9</v>
      </c>
      <c r="AG148" s="3"/>
      <c r="AH148" s="278"/>
      <c r="AI148" s="95">
        <v>1</v>
      </c>
      <c r="AJ148" s="279"/>
      <c r="AK148" s="62"/>
      <c r="AL148" s="3"/>
      <c r="AM148" s="253">
        <v>0.33</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v>2</v>
      </c>
      <c r="M154" s="13">
        <f t="shared" si="8"/>
        <v>2</v>
      </c>
      <c r="N154" s="2"/>
      <c r="O154" s="62" t="s">
        <v>2810</v>
      </c>
      <c r="P154" s="62"/>
      <c r="Q154" s="62"/>
      <c r="R154" s="2"/>
      <c r="S154" s="62">
        <v>2003</v>
      </c>
      <c r="T154" s="62"/>
      <c r="U154" s="62"/>
      <c r="V154" s="62"/>
      <c r="W154" s="2"/>
      <c r="X154" s="62">
        <v>12</v>
      </c>
      <c r="Y154" s="95"/>
      <c r="Z154" s="95"/>
      <c r="AA154" s="131">
        <f t="shared" si="6"/>
        <v>12</v>
      </c>
      <c r="AB154" s="2"/>
      <c r="AC154" s="95">
        <v>11</v>
      </c>
      <c r="AD154" s="95"/>
      <c r="AE154" s="95"/>
      <c r="AF154" s="131">
        <f t="shared" si="7"/>
        <v>11</v>
      </c>
      <c r="AG154" s="3"/>
      <c r="AH154" s="278"/>
      <c r="AI154" s="95">
        <v>1</v>
      </c>
      <c r="AJ154" s="279"/>
      <c r="AK154" s="62">
        <v>1</v>
      </c>
      <c r="AL154" s="3"/>
      <c r="AM154" s="253">
        <v>0.33</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v>8</v>
      </c>
      <c r="M155" s="13">
        <f t="shared" si="8"/>
        <v>8</v>
      </c>
      <c r="N155" s="2"/>
      <c r="O155" s="63" t="s">
        <v>2810</v>
      </c>
      <c r="P155" s="63"/>
      <c r="Q155" s="63"/>
      <c r="R155" s="2"/>
      <c r="S155" s="260">
        <v>1987</v>
      </c>
      <c r="T155" s="260"/>
      <c r="U155" s="260"/>
      <c r="V155" s="260"/>
      <c r="W155" s="2"/>
      <c r="X155" s="63">
        <v>15</v>
      </c>
      <c r="Y155" s="63"/>
      <c r="Z155" s="63"/>
      <c r="AA155" s="131">
        <f t="shared" si="6"/>
        <v>15</v>
      </c>
      <c r="AB155" s="2"/>
      <c r="AC155" s="249">
        <v>13</v>
      </c>
      <c r="AD155" s="249"/>
      <c r="AE155" s="249"/>
      <c r="AF155" s="131">
        <f t="shared" si="7"/>
        <v>13</v>
      </c>
      <c r="AG155" s="3"/>
      <c r="AH155" s="280"/>
      <c r="AI155" s="293">
        <v>1</v>
      </c>
      <c r="AJ155" s="281"/>
      <c r="AK155" s="294">
        <v>1</v>
      </c>
      <c r="AL155" s="3"/>
      <c r="AM155" s="255">
        <v>0.33</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v>15</v>
      </c>
      <c r="M159" s="13">
        <f t="shared" si="8"/>
        <v>15</v>
      </c>
      <c r="N159" s="2"/>
      <c r="O159" s="63"/>
      <c r="P159" s="63"/>
      <c r="Q159" s="63" t="s">
        <v>2810</v>
      </c>
      <c r="R159" s="2"/>
      <c r="S159" s="260">
        <v>2002</v>
      </c>
      <c r="T159" s="260"/>
      <c r="U159" s="260"/>
      <c r="V159" s="260"/>
      <c r="W159" s="2"/>
      <c r="X159" s="63"/>
      <c r="Y159" s="63"/>
      <c r="Z159" s="63">
        <v>6</v>
      </c>
      <c r="AA159" s="131">
        <f t="shared" si="6"/>
        <v>6</v>
      </c>
      <c r="AB159" s="2"/>
      <c r="AC159" s="249"/>
      <c r="AD159" s="249"/>
      <c r="AE159" s="249">
        <v>6</v>
      </c>
      <c r="AF159" s="131">
        <f t="shared" si="7"/>
        <v>6</v>
      </c>
      <c r="AG159" s="3"/>
      <c r="AH159" s="280"/>
      <c r="AI159" s="293">
        <v>1</v>
      </c>
      <c r="AJ159" s="281"/>
      <c r="AK159" s="294">
        <v>2</v>
      </c>
      <c r="AL159" s="3"/>
      <c r="AM159" s="255">
        <v>0.33</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v>14</v>
      </c>
      <c r="M160" s="13">
        <f t="shared" si="8"/>
        <v>14</v>
      </c>
      <c r="N160" s="2"/>
      <c r="O160" s="62"/>
      <c r="P160" s="62" t="s">
        <v>2810</v>
      </c>
      <c r="Q160" s="62"/>
      <c r="R160" s="2"/>
      <c r="S160" s="62">
        <v>2011</v>
      </c>
      <c r="T160" s="62"/>
      <c r="U160" s="62"/>
      <c r="V160" s="62"/>
      <c r="W160" s="2"/>
      <c r="X160" s="62"/>
      <c r="Y160" s="95">
        <v>14</v>
      </c>
      <c r="Z160" s="95"/>
      <c r="AA160" s="131">
        <f t="shared" si="6"/>
        <v>14</v>
      </c>
      <c r="AB160" s="2"/>
      <c r="AC160" s="95"/>
      <c r="AD160" s="95">
        <v>14</v>
      </c>
      <c r="AE160" s="95"/>
      <c r="AF160" s="131">
        <f t="shared" si="7"/>
        <v>14</v>
      </c>
      <c r="AG160" s="3"/>
      <c r="AH160" s="278"/>
      <c r="AI160" s="95">
        <v>1</v>
      </c>
      <c r="AJ160" s="279"/>
      <c r="AK160" s="62">
        <v>1</v>
      </c>
      <c r="AL160" s="3"/>
      <c r="AM160" s="253">
        <v>0.33</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v>4</v>
      </c>
      <c r="M162" s="13">
        <f t="shared" si="8"/>
        <v>4</v>
      </c>
      <c r="N162" s="2"/>
      <c r="O162" s="62"/>
      <c r="P162" s="62"/>
      <c r="Q162" s="62" t="s">
        <v>2810</v>
      </c>
      <c r="R162" s="2"/>
      <c r="S162" s="62">
        <v>1987</v>
      </c>
      <c r="T162" s="62"/>
      <c r="U162" s="62"/>
      <c r="V162" s="62"/>
      <c r="W162" s="2"/>
      <c r="X162" s="62"/>
      <c r="Y162" s="95"/>
      <c r="Z162" s="95">
        <v>14</v>
      </c>
      <c r="AA162" s="131">
        <f t="shared" si="6"/>
        <v>14</v>
      </c>
      <c r="AB162" s="2"/>
      <c r="AC162" s="95"/>
      <c r="AD162" s="95"/>
      <c r="AE162" s="95">
        <v>14</v>
      </c>
      <c r="AF162" s="131">
        <f t="shared" si="7"/>
        <v>14</v>
      </c>
      <c r="AG162" s="3"/>
      <c r="AH162" s="278"/>
      <c r="AI162" s="95">
        <v>1</v>
      </c>
      <c r="AJ162" s="279"/>
      <c r="AK162" s="62">
        <v>1</v>
      </c>
      <c r="AL162" s="3"/>
      <c r="AM162" s="253">
        <v>0.33</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v>3</v>
      </c>
      <c r="M165" s="13">
        <f t="shared" si="8"/>
        <v>3</v>
      </c>
      <c r="N165" s="2"/>
      <c r="O165" s="63" t="s">
        <v>2810</v>
      </c>
      <c r="P165" s="63"/>
      <c r="Q165" s="63"/>
      <c r="R165" s="2"/>
      <c r="S165" s="260">
        <v>2003</v>
      </c>
      <c r="T165" s="260"/>
      <c r="U165" s="260"/>
      <c r="V165" s="260"/>
      <c r="W165" s="2"/>
      <c r="X165" s="63">
        <v>9</v>
      </c>
      <c r="Y165" s="63"/>
      <c r="Z165" s="63"/>
      <c r="AA165" s="131">
        <f t="shared" si="9"/>
        <v>9</v>
      </c>
      <c r="AB165" s="2"/>
      <c r="AC165" s="249">
        <v>9</v>
      </c>
      <c r="AD165" s="249"/>
      <c r="AE165" s="249"/>
      <c r="AF165" s="131">
        <f t="shared" si="10"/>
        <v>9</v>
      </c>
      <c r="AG165" s="3"/>
      <c r="AH165" s="280"/>
      <c r="AI165" s="293">
        <v>1</v>
      </c>
      <c r="AJ165" s="281"/>
      <c r="AK165" s="294"/>
      <c r="AL165" s="3"/>
      <c r="AM165" s="255">
        <v>0.33</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v>3</v>
      </c>
      <c r="M171" s="13">
        <f t="shared" si="8"/>
        <v>3</v>
      </c>
      <c r="N171" s="2"/>
      <c r="O171" s="63" t="s">
        <v>2810</v>
      </c>
      <c r="P171" s="63"/>
      <c r="Q171" s="63"/>
      <c r="R171" s="2"/>
      <c r="S171" s="260">
        <v>2003</v>
      </c>
      <c r="T171" s="260"/>
      <c r="U171" s="260"/>
      <c r="V171" s="260"/>
      <c r="W171" s="2"/>
      <c r="X171" s="63">
        <v>12</v>
      </c>
      <c r="Y171" s="63"/>
      <c r="Z171" s="63"/>
      <c r="AA171" s="131">
        <f t="shared" si="9"/>
        <v>12</v>
      </c>
      <c r="AB171" s="2"/>
      <c r="AC171" s="249">
        <v>11</v>
      </c>
      <c r="AD171" s="249"/>
      <c r="AE171" s="249"/>
      <c r="AF171" s="131">
        <f t="shared" si="10"/>
        <v>11</v>
      </c>
      <c r="AG171" s="3"/>
      <c r="AH171" s="280"/>
      <c r="AI171" s="293">
        <v>1</v>
      </c>
      <c r="AJ171" s="281"/>
      <c r="AK171" s="294">
        <v>1</v>
      </c>
      <c r="AL171" s="3"/>
      <c r="AM171" s="255">
        <v>0.33</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v>6</v>
      </c>
      <c r="M172" s="13">
        <f t="shared" si="8"/>
        <v>6</v>
      </c>
      <c r="N172" s="2"/>
      <c r="O172" s="62" t="s">
        <v>2810</v>
      </c>
      <c r="P172" s="62"/>
      <c r="Q172" s="62"/>
      <c r="R172" s="2"/>
      <c r="S172" s="62">
        <v>1987</v>
      </c>
      <c r="T172" s="62"/>
      <c r="U172" s="62"/>
      <c r="V172" s="62"/>
      <c r="W172" s="2"/>
      <c r="X172" s="62">
        <v>15</v>
      </c>
      <c r="Y172" s="95"/>
      <c r="Z172" s="95"/>
      <c r="AA172" s="131">
        <f t="shared" si="9"/>
        <v>15</v>
      </c>
      <c r="AB172" s="2"/>
      <c r="AC172" s="95">
        <v>13</v>
      </c>
      <c r="AD172" s="95"/>
      <c r="AE172" s="95"/>
      <c r="AF172" s="131">
        <f t="shared" si="10"/>
        <v>13</v>
      </c>
      <c r="AG172" s="3"/>
      <c r="AH172" s="278"/>
      <c r="AI172" s="95">
        <v>1</v>
      </c>
      <c r="AJ172" s="279"/>
      <c r="AK172" s="62">
        <v>1</v>
      </c>
      <c r="AL172" s="3"/>
      <c r="AM172" s="253">
        <v>0.33</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v>11</v>
      </c>
      <c r="M176" s="13">
        <f t="shared" si="8"/>
        <v>11</v>
      </c>
      <c r="N176" s="2"/>
      <c r="O176" s="62"/>
      <c r="P176" s="62"/>
      <c r="Q176" s="62" t="s">
        <v>2810</v>
      </c>
      <c r="R176" s="2"/>
      <c r="S176" s="62">
        <v>2002</v>
      </c>
      <c r="T176" s="62"/>
      <c r="U176" s="62"/>
      <c r="V176" s="62"/>
      <c r="W176" s="2"/>
      <c r="X176" s="62"/>
      <c r="Y176" s="95"/>
      <c r="Z176" s="95">
        <v>6</v>
      </c>
      <c r="AA176" s="131">
        <f t="shared" si="9"/>
        <v>6</v>
      </c>
      <c r="AB176" s="2"/>
      <c r="AC176" s="95"/>
      <c r="AD176" s="95"/>
      <c r="AE176" s="95">
        <v>6</v>
      </c>
      <c r="AF176" s="131">
        <f t="shared" si="10"/>
        <v>6</v>
      </c>
      <c r="AG176" s="3"/>
      <c r="AH176" s="278"/>
      <c r="AI176" s="95">
        <v>1</v>
      </c>
      <c r="AJ176" s="279"/>
      <c r="AK176" s="62">
        <v>2</v>
      </c>
      <c r="AL176" s="3"/>
      <c r="AM176" s="253">
        <v>0.33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v>11</v>
      </c>
      <c r="M177" s="13">
        <f t="shared" si="8"/>
        <v>11</v>
      </c>
      <c r="N177" s="2"/>
      <c r="O177" s="63"/>
      <c r="P177" s="63" t="s">
        <v>2810</v>
      </c>
      <c r="Q177" s="63"/>
      <c r="R177" s="2"/>
      <c r="S177" s="260">
        <v>2011</v>
      </c>
      <c r="T177" s="260"/>
      <c r="U177" s="260"/>
      <c r="V177" s="260"/>
      <c r="W177" s="2"/>
      <c r="X177" s="63"/>
      <c r="Y177" s="63">
        <v>14</v>
      </c>
      <c r="Z177" s="63"/>
      <c r="AA177" s="131">
        <f t="shared" si="9"/>
        <v>14</v>
      </c>
      <c r="AB177" s="2"/>
      <c r="AC177" s="249"/>
      <c r="AD177" s="249">
        <v>14</v>
      </c>
      <c r="AE177" s="249"/>
      <c r="AF177" s="131">
        <f t="shared" si="10"/>
        <v>14</v>
      </c>
      <c r="AG177" s="3"/>
      <c r="AH177" s="280"/>
      <c r="AI177" s="293">
        <v>1</v>
      </c>
      <c r="AJ177" s="281"/>
      <c r="AK177" s="294">
        <v>1</v>
      </c>
      <c r="AL177" s="3"/>
      <c r="AM177" s="253">
        <v>0.33</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022" yWindow="533"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view="pageLayout" topLeftCell="A4" zoomScale="99" zoomScaleNormal="172" zoomScalePageLayoutView="99" workbookViewId="0">
      <selection activeCell="T20" sqref="T2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23.1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2022 - 2023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South MS - 7608</v>
      </c>
      <c r="F7" s="128"/>
      <c r="G7" s="128"/>
      <c r="H7" s="101"/>
      <c r="I7" s="101"/>
      <c r="J7" s="101"/>
      <c r="K7" s="121"/>
      <c r="L7" s="101"/>
      <c r="M7" s="101"/>
      <c r="N7" s="101"/>
      <c r="O7" s="534" t="s">
        <v>10309</v>
      </c>
      <c r="P7" s="534"/>
      <c r="Q7" s="534"/>
      <c r="R7" s="534"/>
      <c r="S7" s="534"/>
      <c r="T7" s="534"/>
      <c r="U7" s="534"/>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2752</v>
      </c>
      <c r="F10" s="188"/>
      <c r="G10" s="540" t="s">
        <v>2827</v>
      </c>
      <c r="H10" s="187"/>
      <c r="I10" s="540" t="s">
        <v>2832</v>
      </c>
      <c r="J10" s="187"/>
      <c r="K10" s="537" t="s">
        <v>10308</v>
      </c>
      <c r="L10" s="126"/>
      <c r="M10" s="527" t="s">
        <v>12</v>
      </c>
      <c r="N10" s="551"/>
      <c r="O10" s="551"/>
      <c r="P10" s="551"/>
      <c r="Q10" s="551"/>
      <c r="R10" s="551"/>
      <c r="S10" s="551"/>
      <c r="T10" s="551"/>
      <c r="U10" s="552"/>
      <c r="V10" s="321"/>
      <c r="W10" s="536" t="s">
        <v>10306</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2800</v>
      </c>
      <c r="N11" s="535" t="s">
        <v>2801</v>
      </c>
      <c r="O11" s="535" t="s">
        <v>2802</v>
      </c>
      <c r="P11" s="535" t="s">
        <v>2803</v>
      </c>
      <c r="Q11" s="535" t="s">
        <v>2834</v>
      </c>
      <c r="R11" s="521" t="s">
        <v>2816</v>
      </c>
      <c r="S11" s="522"/>
      <c r="T11" s="523"/>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2"/>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2753</v>
      </c>
      <c r="S13" s="6" t="s">
        <v>2754</v>
      </c>
      <c r="T13" s="6" t="s">
        <v>2755</v>
      </c>
      <c r="U13" s="546">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2751</v>
      </c>
      <c r="L14" s="10"/>
      <c r="M14" s="68">
        <f>SUM(M16:M186)</f>
        <v>56417.9</v>
      </c>
      <c r="N14" s="68">
        <f t="shared" ref="N14:T14" si="0">SUM(N16:N186)</f>
        <v>29889.890000000003</v>
      </c>
      <c r="O14" s="68">
        <f t="shared" si="0"/>
        <v>39335.999999999993</v>
      </c>
      <c r="P14" s="68">
        <f t="shared" si="0"/>
        <v>0</v>
      </c>
      <c r="Q14" s="68">
        <f t="shared" si="0"/>
        <v>0</v>
      </c>
      <c r="R14" s="68">
        <f t="shared" si="0"/>
        <v>88261</v>
      </c>
      <c r="S14" s="68">
        <f t="shared" si="0"/>
        <v>63895</v>
      </c>
      <c r="T14" s="68">
        <f t="shared" si="0"/>
        <v>56481</v>
      </c>
      <c r="U14" s="547"/>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25010.33</v>
      </c>
      <c r="L16" s="93"/>
      <c r="M16" s="64">
        <v>4541.38</v>
      </c>
      <c r="N16" s="64">
        <v>3559</v>
      </c>
      <c r="O16" s="64">
        <v>5509.95</v>
      </c>
      <c r="P16" s="64"/>
      <c r="Q16" s="64"/>
      <c r="R16" s="64"/>
      <c r="S16" s="64"/>
      <c r="T16" s="64">
        <v>11400</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19931.440000000002</v>
      </c>
      <c r="L17" s="93"/>
      <c r="M17" s="65">
        <v>4333.38</v>
      </c>
      <c r="N17" s="65" t="s">
        <v>2879</v>
      </c>
      <c r="O17" s="65">
        <v>898.06</v>
      </c>
      <c r="P17" s="65"/>
      <c r="Q17" s="65"/>
      <c r="R17" s="65"/>
      <c r="S17" s="65">
        <v>14700</v>
      </c>
      <c r="T17" s="65" t="s">
        <v>2879</v>
      </c>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2830.66</v>
      </c>
      <c r="L19" s="93"/>
      <c r="M19" s="65">
        <v>1230.6600000000001</v>
      </c>
      <c r="N19" s="65"/>
      <c r="O19" s="65"/>
      <c r="P19" s="65"/>
      <c r="Q19" s="65"/>
      <c r="R19" s="65">
        <v>1600</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62440.399999999994</v>
      </c>
      <c r="L20" s="93"/>
      <c r="M20" s="64">
        <v>7665.27</v>
      </c>
      <c r="N20" s="64">
        <v>10130.469999999999</v>
      </c>
      <c r="O20" s="64">
        <v>13744.66</v>
      </c>
      <c r="P20" s="64"/>
      <c r="Q20" s="64"/>
      <c r="R20" s="64">
        <v>30900</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4608.1499999999996</v>
      </c>
      <c r="L21" s="93"/>
      <c r="M21" s="65"/>
      <c r="N21" s="65"/>
      <c r="O21" s="65">
        <v>1408.15</v>
      </c>
      <c r="P21" s="65"/>
      <c r="Q21" s="65"/>
      <c r="R21" s="65">
        <v>3200</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12380.61</v>
      </c>
      <c r="L24" s="93"/>
      <c r="M24" s="64">
        <v>2705.47</v>
      </c>
      <c r="N24" s="64"/>
      <c r="O24" s="64">
        <v>1560.14</v>
      </c>
      <c r="P24" s="64"/>
      <c r="Q24" s="64"/>
      <c r="R24" s="64">
        <v>8115</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7781.57</v>
      </c>
      <c r="L28" s="93"/>
      <c r="M28" s="64">
        <v>1755.57</v>
      </c>
      <c r="N28" s="64"/>
      <c r="O28" s="64"/>
      <c r="P28" s="64"/>
      <c r="Q28" s="64"/>
      <c r="R28" s="64"/>
      <c r="S28" s="64"/>
      <c r="T28" s="64">
        <v>6026</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17131.599999999999</v>
      </c>
      <c r="L31" s="93"/>
      <c r="M31" s="65"/>
      <c r="N31" s="65"/>
      <c r="O31" s="65">
        <v>1031.5999999999999</v>
      </c>
      <c r="P31" s="65"/>
      <c r="Q31" s="65"/>
      <c r="R31" s="65"/>
      <c r="S31" s="65">
        <v>16100</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t="s">
        <v>19944</v>
      </c>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6029</v>
      </c>
      <c r="L48" s="93"/>
      <c r="M48" s="64"/>
      <c r="N48" s="64"/>
      <c r="O48" s="64"/>
      <c r="P48" s="64"/>
      <c r="Q48" s="64"/>
      <c r="R48" s="64"/>
      <c r="S48" s="64"/>
      <c r="T48" s="64">
        <v>6029</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6295</v>
      </c>
      <c r="L49" s="93"/>
      <c r="M49" s="65"/>
      <c r="N49" s="65"/>
      <c r="O49" s="65"/>
      <c r="P49" s="65"/>
      <c r="Q49" s="65"/>
      <c r="R49" s="65"/>
      <c r="S49" s="65">
        <v>6295</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5765</v>
      </c>
      <c r="L52" s="93"/>
      <c r="M52" s="64"/>
      <c r="N52" s="64"/>
      <c r="O52" s="64"/>
      <c r="P52" s="64"/>
      <c r="Q52" s="64"/>
      <c r="R52" s="64">
        <v>5765</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4378.45</v>
      </c>
      <c r="L64" s="93"/>
      <c r="M64" s="64">
        <v>1205.95</v>
      </c>
      <c r="N64" s="64"/>
      <c r="O64" s="64">
        <v>172.5</v>
      </c>
      <c r="P64" s="64"/>
      <c r="Q64" s="64"/>
      <c r="R64" s="64"/>
      <c r="S64" s="64"/>
      <c r="T64" s="64">
        <v>3000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10664.28</v>
      </c>
      <c r="L65" s="93"/>
      <c r="M65" s="65">
        <v>4025.01</v>
      </c>
      <c r="N65" s="65"/>
      <c r="O65" s="65">
        <v>1239.27</v>
      </c>
      <c r="P65" s="65"/>
      <c r="Q65" s="65"/>
      <c r="R65" s="65"/>
      <c r="S65" s="65">
        <v>5400</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873.61999999999989</v>
      </c>
      <c r="L67" s="93"/>
      <c r="M67" s="65">
        <v>543.04999999999995</v>
      </c>
      <c r="N67" s="65"/>
      <c r="O67" s="65">
        <v>330.57</v>
      </c>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15960.95</v>
      </c>
      <c r="L68" s="93"/>
      <c r="M68" s="64">
        <v>1487.17</v>
      </c>
      <c r="N68" s="64"/>
      <c r="O68" s="64">
        <v>4273.78</v>
      </c>
      <c r="P68" s="64"/>
      <c r="Q68" s="64"/>
      <c r="R68" s="64">
        <v>10200</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3518.83</v>
      </c>
      <c r="L72" s="93"/>
      <c r="M72" s="64">
        <v>501.69</v>
      </c>
      <c r="N72" s="64"/>
      <c r="O72" s="64">
        <v>391.64</v>
      </c>
      <c r="P72" s="64"/>
      <c r="Q72" s="64"/>
      <c r="R72" s="64">
        <v>2625.5</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t="s">
        <v>2879</v>
      </c>
      <c r="N75" s="65"/>
      <c r="O75" s="65" t="s">
        <v>2879</v>
      </c>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4061.76</v>
      </c>
      <c r="L76" s="93"/>
      <c r="M76" s="64">
        <v>753.47</v>
      </c>
      <c r="N76" s="64"/>
      <c r="O76" s="64">
        <v>1458.29</v>
      </c>
      <c r="P76" s="64"/>
      <c r="Q76" s="64"/>
      <c r="R76" s="64"/>
      <c r="S76" s="64"/>
      <c r="T76" s="64">
        <v>1850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7725.64</v>
      </c>
      <c r="L79" s="93"/>
      <c r="M79" s="65">
        <v>1025.6400000000001</v>
      </c>
      <c r="N79" s="65"/>
      <c r="O79" s="65"/>
      <c r="P79" s="65"/>
      <c r="Q79" s="65"/>
      <c r="R79" s="65"/>
      <c r="S79" s="65">
        <v>6700</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24211.63</v>
      </c>
      <c r="L96" s="93"/>
      <c r="M96" s="64">
        <v>4969.26</v>
      </c>
      <c r="N96" s="64">
        <v>3012</v>
      </c>
      <c r="O96" s="64">
        <v>1530.37</v>
      </c>
      <c r="P96" s="64"/>
      <c r="Q96" s="64"/>
      <c r="R96" s="64"/>
      <c r="S96" s="64">
        <v>14700</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2830.6400000000003</v>
      </c>
      <c r="L99" s="93"/>
      <c r="M99" s="65">
        <v>1230.6400000000001</v>
      </c>
      <c r="N99" s="65"/>
      <c r="O99" s="65"/>
      <c r="P99" s="65"/>
      <c r="Q99" s="65"/>
      <c r="R99" s="65">
        <v>1600</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10569.58</v>
      </c>
      <c r="L105" s="93"/>
      <c r="M105" s="65">
        <v>2454.58</v>
      </c>
      <c r="N105" s="65"/>
      <c r="O105" s="65"/>
      <c r="P105" s="65"/>
      <c r="Q105" s="65"/>
      <c r="R105" s="65">
        <v>8115</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18258.919999999998</v>
      </c>
      <c r="L106" s="93"/>
      <c r="M106" s="64">
        <v>1681.81</v>
      </c>
      <c r="N106" s="64">
        <v>880.75</v>
      </c>
      <c r="O106" s="64">
        <v>4296.3599999999997</v>
      </c>
      <c r="P106" s="64"/>
      <c r="Q106" s="64"/>
      <c r="R106" s="64"/>
      <c r="S106" s="64"/>
      <c r="T106" s="64">
        <v>11400</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7781.54</v>
      </c>
      <c r="L110" s="93"/>
      <c r="M110" s="64">
        <v>1755.54</v>
      </c>
      <c r="N110" s="64"/>
      <c r="O110" s="64"/>
      <c r="P110" s="64"/>
      <c r="Q110" s="64"/>
      <c r="R110" s="64"/>
      <c r="S110" s="64"/>
      <c r="T110" s="64">
        <v>6026</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25400.31</v>
      </c>
      <c r="L111" s="93"/>
      <c r="M111" s="65">
        <v>5914.57</v>
      </c>
      <c r="N111" s="65">
        <v>11000</v>
      </c>
      <c r="O111" s="65">
        <v>370.74</v>
      </c>
      <c r="P111" s="65"/>
      <c r="Q111" s="65"/>
      <c r="R111" s="65">
        <v>8115</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7967.42</v>
      </c>
      <c r="L147" s="93"/>
      <c r="M147" s="65">
        <v>1778.08</v>
      </c>
      <c r="N147" s="65"/>
      <c r="O147" s="65">
        <v>789.34</v>
      </c>
      <c r="P147" s="65"/>
      <c r="Q147" s="65"/>
      <c r="R147" s="65">
        <v>5400</v>
      </c>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873.61999999999989</v>
      </c>
      <c r="L150" s="93"/>
      <c r="M150" s="64">
        <v>543.04</v>
      </c>
      <c r="N150" s="64"/>
      <c r="O150" s="64">
        <v>330.58</v>
      </c>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3518.8199999999997</v>
      </c>
      <c r="L156" s="93"/>
      <c r="M156" s="64">
        <v>501.69</v>
      </c>
      <c r="N156" s="64">
        <v>391.63</v>
      </c>
      <c r="O156" s="64"/>
      <c r="P156" s="64"/>
      <c r="Q156" s="64"/>
      <c r="R156" s="64">
        <v>2625.5</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6116.04</v>
      </c>
      <c r="L157" s="93"/>
      <c r="M157" s="65"/>
      <c r="N157" s="65">
        <v>916.04</v>
      </c>
      <c r="O157" s="65"/>
      <c r="P157" s="65"/>
      <c r="Q157" s="65"/>
      <c r="R157" s="65"/>
      <c r="S157" s="65"/>
      <c r="T157" s="65">
        <v>5200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2603.46</v>
      </c>
      <c r="L161" s="93"/>
      <c r="M161" s="65">
        <v>753.46</v>
      </c>
      <c r="N161" s="65"/>
      <c r="O161" s="65"/>
      <c r="P161" s="65"/>
      <c r="Q161" s="65"/>
      <c r="R161" s="65"/>
      <c r="S161" s="65"/>
      <c r="T161" s="65">
        <v>1850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6761.52</v>
      </c>
      <c r="L162" s="93"/>
      <c r="M162" s="64">
        <v>3061.52</v>
      </c>
      <c r="N162" s="64"/>
      <c r="O162" s="64"/>
      <c r="P162" s="64"/>
      <c r="Q162" s="64"/>
      <c r="R162" s="64"/>
      <c r="S162" s="64" t="s">
        <v>2879</v>
      </c>
      <c r="T162" s="64">
        <v>3700</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10077</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60"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2022 - 2023 School Year</v>
      </c>
      <c r="D5" s="373"/>
      <c r="E5" s="479" t="str">
        <f>'Page 1 - General Information'!E5</f>
        <v>2022 - 2023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Albert Gallatin South MS - 7608</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10494</v>
      </c>
      <c r="G11" s="556"/>
      <c r="H11" s="556"/>
      <c r="I11" s="556"/>
      <c r="J11" s="556"/>
      <c r="K11" s="556"/>
      <c r="L11" s="556"/>
      <c r="M11" s="531"/>
      <c r="N11" s="377"/>
      <c r="O11" s="530" t="s">
        <v>10494</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1012603037608Male</v>
      </c>
      <c r="E14" s="351" t="s">
        <v>2930</v>
      </c>
      <c r="F14" s="369">
        <f>IF(ISERROR(VLOOKUP($D$14,'Race Data'!$B:$O,7,FALSE))," ",(VLOOKUP($D$14,'Race Data'!$B:$O,7,FALSE)))</f>
        <v>0</v>
      </c>
      <c r="G14" s="369" t="str">
        <f>IF(ISERROR(VLOOKUP($D$14,'Race Data'!$B:$O,8,FALSE))," ",(VLOOKUP($D$14,'Race Data'!$B:$O,8,FALSE)))</f>
        <v>*</v>
      </c>
      <c r="H14" s="369" t="str">
        <f>IF(ISERROR(VLOOKUP($D$14,'Race Data'!$B:$O,9,FALSE))," ",(VLOOKUP($D$14,'Race Data'!$B:$O,9,FALSE)))</f>
        <v>*</v>
      </c>
      <c r="I14" s="369">
        <f>IF(ISERROR(VLOOKUP($D$14,'Race Data'!$B:$O,10,FALSE))," ",(VLOOKUP($D$14,'Race Data'!$B:$O,10,FALSE)))</f>
        <v>110</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f>IF(ISERROR(VLOOKUP($D$14,'Race Data'!$B:$O,14,FALSE))," ",(VLOOKUP($D$14,'Race Data'!$B:$O,14,FALSE)))</f>
        <v>117</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1012603037608Female</v>
      </c>
      <c r="E15" s="176" t="s">
        <v>2929</v>
      </c>
      <c r="F15" s="369" t="str">
        <f>IF(ISERROR(VLOOKUP($D$15,'Race Data'!$B:$O,7,FALSE))," ",(VLOOKUP($D$15,'Race Data'!$B:$O,7,FALSE)))</f>
        <v>*</v>
      </c>
      <c r="G15" s="369" t="str">
        <f>IF(ISERROR(VLOOKUP($D$15,'Race Data'!$B:$O,8,FALSE))," ",(VLOOKUP($D$15,'Race Data'!$B:$O,8,FALSE)))</f>
        <v>*</v>
      </c>
      <c r="H15" s="369" t="str">
        <f>IF(ISERROR(VLOOKUP($D$15,'Race Data'!$B:$O,9,FALSE))," ",(VLOOKUP($D$15,'Race Data'!$B:$O,9,FALSE)))</f>
        <v>*</v>
      </c>
      <c r="I15" s="369">
        <f>IF(ISERROR(VLOOKUP($D$15,'Race Data'!$B:$O,10,FALSE))," ",(VLOOKUP($D$15,'Race Data'!$B:$O,10,FALSE)))</f>
        <v>125</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f>IF(ISERROR(VLOOKUP($D$15,'Race Data'!$B:$O,14,FALSE))," ",(VLOOKUP($D$15,'Race Data'!$B:$O,14,FALSE)))</f>
        <v>131</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1012603037608Total</v>
      </c>
      <c r="E16" s="380" t="s">
        <v>2440</v>
      </c>
      <c r="F16" s="366" t="str">
        <f>IF(ISERROR(VLOOKUP($D$16,'Race Data'!$B:$O,7,FALSE))," ",(VLOOKUP($D$16,'Race Data'!$B:$O,7,FALSE)))</f>
        <v>*</v>
      </c>
      <c r="G16" s="366" t="str">
        <f>IF(ISERROR(VLOOKUP($D$16,'Race Data'!$B:$O,8,FALSE))," ",(VLOOKUP($D$16,'Race Data'!$B:$O,8,FALSE)))</f>
        <v>*</v>
      </c>
      <c r="H16" s="366" t="str">
        <f>IF(ISERROR(VLOOKUP($D$16,'Race Data'!$B:$O,9,FALSE))," ",(VLOOKUP($D$16,'Race Data'!$B:$O,9,FALSE)))</f>
        <v>*</v>
      </c>
      <c r="I16" s="366">
        <f>IF(ISERROR(VLOOKUP($D$16,'Race Data'!$B:$O,10,FALSE))," ",(VLOOKUP($D$16,'Race Data'!$B:$O,10,FALSE)))</f>
        <v>235</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f>IF(ISERROR(VLOOKUP($D$16,'Race Data'!$B:$O,14,FALSE))," ",(VLOOKUP($D$16,'Race Data'!$B:$O,14,FALSE)))</f>
        <v>248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23.1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2022 - 2023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South MS - 7608</v>
      </c>
      <c r="F7" s="121"/>
      <c r="G7" s="121"/>
      <c r="H7" s="121"/>
      <c r="I7" s="101"/>
      <c r="J7" s="565" t="s">
        <v>2799</v>
      </c>
      <c r="K7" s="565"/>
      <c r="L7" s="565"/>
      <c r="M7" s="121"/>
      <c r="N7" s="127" t="str">
        <f>IF('Page 1 - General Information'!G10=" [Make Selection From Drop-Down List ]","",("LEA:  "&amp;'Page 1 - General Information'!G10&amp;" - "&amp;'Page 1 - General Information'!G12))</f>
        <v>LEA:  Albert Gallatin Area SD - 101260303</v>
      </c>
      <c r="O7" s="361"/>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2814</v>
      </c>
      <c r="F11" s="574"/>
      <c r="G11" s="574"/>
      <c r="H11" s="574"/>
      <c r="I11" s="574"/>
      <c r="J11" s="574"/>
      <c r="K11" s="574"/>
      <c r="L11" s="574"/>
      <c r="M11" s="574"/>
      <c r="N11" s="574"/>
      <c r="O11" s="574"/>
      <c r="P11" s="574"/>
      <c r="Q11" s="575"/>
      <c r="R11" s="108"/>
      <c r="T11" s="24"/>
    </row>
    <row r="12" spans="1:74" ht="22.15" customHeight="1" x14ac:dyDescent="0.25">
      <c r="B12" s="17"/>
      <c r="D12" s="111"/>
      <c r="E12" s="579" t="s">
        <v>10072</v>
      </c>
      <c r="F12" s="580"/>
      <c r="G12" s="580"/>
      <c r="H12" s="580"/>
      <c r="I12" s="580"/>
      <c r="J12" s="580"/>
      <c r="K12" s="580"/>
      <c r="L12" s="580"/>
      <c r="M12" s="580"/>
      <c r="N12" s="580"/>
      <c r="O12" s="580"/>
      <c r="P12" s="580"/>
      <c r="Q12" s="581"/>
      <c r="R12" s="108"/>
      <c r="T12" s="24"/>
    </row>
    <row r="13" spans="1:74" ht="22.9" customHeight="1" x14ac:dyDescent="0.25">
      <c r="B13" s="17"/>
      <c r="D13" s="111"/>
      <c r="E13" s="582" t="s">
        <v>10298</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25">
      <c r="A2" t="str">
        <f>'Page 1 - General Information'!$G$12</f>
        <v>101260303</v>
      </c>
      <c r="B2" t="str">
        <f>'Page 1 - General Information'!$G$16</f>
        <v>7608</v>
      </c>
      <c r="C2" s="395" t="s">
        <v>19943</v>
      </c>
      <c r="D2"/>
      <c r="E2"/>
      <c r="F2"/>
      <c r="G2"/>
      <c r="H2"/>
      <c r="I2"/>
      <c r="J2"/>
      <c r="K2"/>
      <c r="L2"/>
      <c r="M2"/>
      <c r="N2" t="s">
        <v>4134</v>
      </c>
      <c r="O2" s="396">
        <f>INDEX('Page 2 - Team Information'!$K$14:$AP$184,Y2,X2)</f>
        <v>0</v>
      </c>
      <c r="P2"/>
      <c r="Q2"/>
      <c r="R2"/>
      <c r="S2" t="s">
        <v>4135</v>
      </c>
      <c r="T2"/>
      <c r="U2"/>
      <c r="V2"/>
      <c r="W2"/>
      <c r="X2" s="397">
        <v>1</v>
      </c>
      <c r="Y2" s="397">
        <v>1</v>
      </c>
    </row>
    <row r="3" spans="1:25" x14ac:dyDescent="0.25">
      <c r="A3" t="str">
        <f>'Page 1 - General Information'!$G$12</f>
        <v>101260303</v>
      </c>
      <c r="B3" t="str">
        <f>'Page 1 - General Information'!$G$16</f>
        <v>7608</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25">
      <c r="A4" t="str">
        <f>'Page 1 - General Information'!$G$12</f>
        <v>101260303</v>
      </c>
      <c r="B4" t="str">
        <f>'Page 1 - General Information'!$G$16</f>
        <v>7608</v>
      </c>
      <c r="C4" s="395" t="s">
        <v>19943</v>
      </c>
      <c r="D4"/>
      <c r="E4"/>
      <c r="F4"/>
      <c r="G4"/>
      <c r="H4"/>
      <c r="I4"/>
      <c r="J4"/>
      <c r="K4"/>
      <c r="L4"/>
      <c r="M4"/>
      <c r="N4" t="s">
        <v>4134</v>
      </c>
      <c r="O4" s="396">
        <f>INDEX('Page 2 - Team Information'!$K$14:$AP$184,Y4,X4)</f>
        <v>0</v>
      </c>
      <c r="P4"/>
      <c r="Q4"/>
      <c r="R4"/>
      <c r="S4" t="s">
        <v>4137</v>
      </c>
      <c r="T4"/>
      <c r="U4"/>
      <c r="V4"/>
      <c r="W4"/>
      <c r="X4" s="397">
        <v>3</v>
      </c>
      <c r="Y4" s="397">
        <v>1</v>
      </c>
    </row>
    <row r="5" spans="1:25" x14ac:dyDescent="0.25">
      <c r="A5" t="str">
        <f>'Page 1 - General Information'!$G$12</f>
        <v>101260303</v>
      </c>
      <c r="B5" t="str">
        <f>'Page 1 - General Information'!$G$16</f>
        <v>7608</v>
      </c>
      <c r="C5" s="395" t="s">
        <v>19943</v>
      </c>
      <c r="D5"/>
      <c r="E5"/>
      <c r="F5"/>
      <c r="G5"/>
      <c r="H5"/>
      <c r="I5"/>
      <c r="J5"/>
      <c r="K5"/>
      <c r="L5"/>
      <c r="M5"/>
      <c r="N5" t="s">
        <v>4134</v>
      </c>
      <c r="O5" s="396">
        <f>INDEX('Page 2 - Team Information'!$K$14:$AP$184,Y5,X5)</f>
        <v>0</v>
      </c>
      <c r="P5"/>
      <c r="Q5"/>
      <c r="R5"/>
      <c r="S5" t="s">
        <v>4138</v>
      </c>
      <c r="T5"/>
      <c r="U5"/>
      <c r="V5"/>
      <c r="W5"/>
      <c r="X5" s="397">
        <v>1</v>
      </c>
      <c r="Y5" s="397">
        <v>2</v>
      </c>
    </row>
    <row r="6" spans="1:25" x14ac:dyDescent="0.25">
      <c r="A6" t="str">
        <f>'Page 1 - General Information'!$G$12</f>
        <v>101260303</v>
      </c>
      <c r="B6" t="str">
        <f>'Page 1 - General Information'!$G$16</f>
        <v>7608</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25">
      <c r="A7" t="str">
        <f>'Page 1 - General Information'!$G$12</f>
        <v>101260303</v>
      </c>
      <c r="B7" t="str">
        <f>'Page 1 - General Information'!$G$16</f>
        <v>7608</v>
      </c>
      <c r="C7" s="395" t="s">
        <v>19943</v>
      </c>
      <c r="D7"/>
      <c r="E7"/>
      <c r="F7"/>
      <c r="G7"/>
      <c r="H7"/>
      <c r="I7"/>
      <c r="J7"/>
      <c r="K7"/>
      <c r="L7"/>
      <c r="M7"/>
      <c r="N7" t="s">
        <v>4134</v>
      </c>
      <c r="O7" s="396">
        <f>INDEX('Page 2 - Team Information'!$K$14:$AP$184,Y7,X7)</f>
        <v>0</v>
      </c>
      <c r="P7"/>
      <c r="Q7"/>
      <c r="R7"/>
      <c r="S7" t="s">
        <v>4140</v>
      </c>
      <c r="T7"/>
      <c r="U7"/>
      <c r="V7"/>
      <c r="W7"/>
      <c r="X7" s="397">
        <v>3</v>
      </c>
      <c r="Y7" s="397">
        <v>2</v>
      </c>
    </row>
    <row r="8" spans="1:25" x14ac:dyDescent="0.25">
      <c r="A8" t="str">
        <f>'Page 1 - General Information'!$G$12</f>
        <v>101260303</v>
      </c>
      <c r="B8" t="str">
        <f>'Page 1 - General Information'!$G$16</f>
        <v>7608</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25">
      <c r="A9" t="str">
        <f>'Page 1 - General Information'!$G$12</f>
        <v>101260303</v>
      </c>
      <c r="B9" t="str">
        <f>'Page 1 - General Information'!$G$16</f>
        <v>7608</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25">
      <c r="A10" t="str">
        <f>'Page 1 - General Information'!$G$12</f>
        <v>101260303</v>
      </c>
      <c r="B10" t="str">
        <f>'Page 1 - General Information'!$G$16</f>
        <v>7608</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25">
      <c r="A11" t="str">
        <f>'Page 1 - General Information'!$G$12</f>
        <v>101260303</v>
      </c>
      <c r="B11" t="str">
        <f>'Page 1 - General Information'!$G$16</f>
        <v>7608</v>
      </c>
      <c r="C11" s="395" t="s">
        <v>19943</v>
      </c>
      <c r="D11"/>
      <c r="E11"/>
      <c r="F11"/>
      <c r="G11"/>
      <c r="H11"/>
      <c r="I11"/>
      <c r="J11"/>
      <c r="K11"/>
      <c r="L11"/>
      <c r="M11"/>
      <c r="N11" t="s">
        <v>4134</v>
      </c>
      <c r="O11" s="396">
        <f>INDEX('Page 2 - Team Information'!$K$14:$AP$184,Y11,X11)</f>
        <v>0</v>
      </c>
      <c r="P11"/>
      <c r="Q11"/>
      <c r="R11"/>
      <c r="S11" t="s">
        <v>4144</v>
      </c>
      <c r="T11"/>
      <c r="U11"/>
      <c r="V11"/>
      <c r="W11"/>
      <c r="X11" s="397">
        <v>1</v>
      </c>
      <c r="Y11" s="397">
        <v>4</v>
      </c>
    </row>
    <row r="12" spans="1:25" x14ac:dyDescent="0.25">
      <c r="A12" t="str">
        <f>'Page 1 - General Information'!$G$12</f>
        <v>101260303</v>
      </c>
      <c r="B12" t="str">
        <f>'Page 1 - General Information'!$G$16</f>
        <v>7608</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25">
      <c r="A13" t="str">
        <f>'Page 1 - General Information'!$G$12</f>
        <v>101260303</v>
      </c>
      <c r="B13" t="str">
        <f>'Page 1 - General Information'!$G$16</f>
        <v>7608</v>
      </c>
      <c r="C13" s="395" t="s">
        <v>19943</v>
      </c>
      <c r="D13"/>
      <c r="E13"/>
      <c r="F13"/>
      <c r="G13"/>
      <c r="H13"/>
      <c r="I13"/>
      <c r="J13"/>
      <c r="K13"/>
      <c r="L13"/>
      <c r="M13"/>
      <c r="N13" t="s">
        <v>4134</v>
      </c>
      <c r="O13" s="396">
        <f>INDEX('Page 2 - Team Information'!$K$14:$AP$184,Y13,X13)</f>
        <v>0</v>
      </c>
      <c r="P13"/>
      <c r="Q13"/>
      <c r="R13"/>
      <c r="S13" t="s">
        <v>4146</v>
      </c>
      <c r="T13"/>
      <c r="U13"/>
      <c r="V13"/>
      <c r="W13"/>
      <c r="X13" s="397">
        <v>3</v>
      </c>
      <c r="Y13" s="397">
        <v>4</v>
      </c>
    </row>
    <row r="14" spans="1:25" x14ac:dyDescent="0.25">
      <c r="A14" t="str">
        <f>'Page 1 - General Information'!$G$12</f>
        <v>101260303</v>
      </c>
      <c r="B14" t="str">
        <f>'Page 1 - General Information'!$G$16</f>
        <v>7608</v>
      </c>
      <c r="C14" s="395" t="s">
        <v>19943</v>
      </c>
      <c r="D14"/>
      <c r="E14"/>
      <c r="F14"/>
      <c r="G14"/>
      <c r="H14"/>
      <c r="I14"/>
      <c r="J14"/>
      <c r="K14"/>
      <c r="L14"/>
      <c r="M14"/>
      <c r="N14" t="s">
        <v>4134</v>
      </c>
      <c r="O14" s="396">
        <f>INDEX('Page 2 - Team Information'!$K$14:$AP$184,Y14,X14)</f>
        <v>0</v>
      </c>
      <c r="P14"/>
      <c r="Q14"/>
      <c r="R14"/>
      <c r="S14" t="s">
        <v>4147</v>
      </c>
      <c r="T14"/>
      <c r="U14"/>
      <c r="V14"/>
      <c r="W14"/>
      <c r="X14" s="397">
        <v>1</v>
      </c>
      <c r="Y14" s="397">
        <v>5</v>
      </c>
    </row>
    <row r="15" spans="1:25" x14ac:dyDescent="0.25">
      <c r="A15" t="str">
        <f>'Page 1 - General Information'!$G$12</f>
        <v>101260303</v>
      </c>
      <c r="B15" t="str">
        <f>'Page 1 - General Information'!$G$16</f>
        <v>7608</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25">
      <c r="A16" t="str">
        <f>'Page 1 - General Information'!$G$12</f>
        <v>101260303</v>
      </c>
      <c r="B16" t="str">
        <f>'Page 1 - General Information'!$G$16</f>
        <v>7608</v>
      </c>
      <c r="C16" s="395" t="s">
        <v>19943</v>
      </c>
      <c r="D16"/>
      <c r="E16"/>
      <c r="F16"/>
      <c r="G16"/>
      <c r="H16"/>
      <c r="I16"/>
      <c r="J16"/>
      <c r="K16"/>
      <c r="L16"/>
      <c r="M16"/>
      <c r="N16" t="s">
        <v>4134</v>
      </c>
      <c r="O16" s="396">
        <f>INDEX('Page 2 - Team Information'!$K$14:$AP$184,Y16,X16)</f>
        <v>0</v>
      </c>
      <c r="P16"/>
      <c r="Q16"/>
      <c r="R16"/>
      <c r="S16" t="s">
        <v>4149</v>
      </c>
      <c r="T16"/>
      <c r="U16"/>
      <c r="V16"/>
      <c r="W16"/>
      <c r="X16" s="397">
        <v>3</v>
      </c>
      <c r="Y16" s="397">
        <v>5</v>
      </c>
    </row>
    <row r="17" spans="1:25" x14ac:dyDescent="0.25">
      <c r="A17" t="str">
        <f>'Page 1 - General Information'!$G$12</f>
        <v>101260303</v>
      </c>
      <c r="B17" t="str">
        <f>'Page 1 - General Information'!$G$16</f>
        <v>7608</v>
      </c>
      <c r="C17" s="395" t="s">
        <v>19943</v>
      </c>
      <c r="D17"/>
      <c r="E17"/>
      <c r="F17"/>
      <c r="G17"/>
      <c r="H17"/>
      <c r="I17"/>
      <c r="J17"/>
      <c r="K17"/>
      <c r="L17"/>
      <c r="M17"/>
      <c r="N17" t="s">
        <v>4134</v>
      </c>
      <c r="O17" s="396">
        <f>INDEX('Page 2 - Team Information'!$K$14:$AP$184,Y17,X17)</f>
        <v>0</v>
      </c>
      <c r="P17"/>
      <c r="Q17"/>
      <c r="R17"/>
      <c r="S17" t="s">
        <v>4150</v>
      </c>
      <c r="T17"/>
      <c r="U17"/>
      <c r="V17"/>
      <c r="W17"/>
      <c r="X17" s="397">
        <v>1</v>
      </c>
      <c r="Y17" s="397">
        <v>6</v>
      </c>
    </row>
    <row r="18" spans="1:25" x14ac:dyDescent="0.25">
      <c r="A18" t="str">
        <f>'Page 1 - General Information'!$G$12</f>
        <v>101260303</v>
      </c>
      <c r="B18" t="str">
        <f>'Page 1 - General Information'!$G$16</f>
        <v>7608</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25">
      <c r="A19" t="str">
        <f>'Page 1 - General Information'!$G$12</f>
        <v>101260303</v>
      </c>
      <c r="B19" t="str">
        <f>'Page 1 - General Information'!$G$16</f>
        <v>7608</v>
      </c>
      <c r="C19" s="395" t="s">
        <v>19943</v>
      </c>
      <c r="D19"/>
      <c r="E19"/>
      <c r="F19"/>
      <c r="G19"/>
      <c r="H19"/>
      <c r="I19"/>
      <c r="J19"/>
      <c r="K19"/>
      <c r="L19"/>
      <c r="M19"/>
      <c r="N19" t="s">
        <v>4134</v>
      </c>
      <c r="O19" s="396">
        <f>INDEX('Page 2 - Team Information'!$K$14:$AP$184,Y19,X19)</f>
        <v>0</v>
      </c>
      <c r="P19"/>
      <c r="Q19"/>
      <c r="R19"/>
      <c r="S19" t="s">
        <v>4152</v>
      </c>
      <c r="T19"/>
      <c r="U19"/>
      <c r="V19"/>
      <c r="W19"/>
      <c r="X19" s="397">
        <v>3</v>
      </c>
      <c r="Y19" s="397">
        <v>6</v>
      </c>
    </row>
    <row r="20" spans="1:25" x14ac:dyDescent="0.25">
      <c r="A20" t="str">
        <f>'Page 1 - General Information'!$G$12</f>
        <v>101260303</v>
      </c>
      <c r="B20" t="str">
        <f>'Page 1 - General Information'!$G$16</f>
        <v>7608</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25">
      <c r="A21" t="str">
        <f>'Page 1 - General Information'!$G$12</f>
        <v>101260303</v>
      </c>
      <c r="B21" t="str">
        <f>'Page 1 - General Information'!$G$16</f>
        <v>7608</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25">
      <c r="A22" t="str">
        <f>'Page 1 - General Information'!$G$12</f>
        <v>101260303</v>
      </c>
      <c r="B22" t="str">
        <f>'Page 1 - General Information'!$G$16</f>
        <v>7608</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25">
      <c r="A23" t="str">
        <f>'Page 1 - General Information'!$G$12</f>
        <v>101260303</v>
      </c>
      <c r="B23" t="str">
        <f>'Page 1 - General Information'!$G$16</f>
        <v>7608</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25">
      <c r="A24" t="str">
        <f>'Page 1 - General Information'!$G$12</f>
        <v>101260303</v>
      </c>
      <c r="B24" t="str">
        <f>'Page 1 - General Information'!$G$16</f>
        <v>7608</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25">
      <c r="A25" t="str">
        <f>'Page 1 - General Information'!$G$12</f>
        <v>101260303</v>
      </c>
      <c r="B25" t="str">
        <f>'Page 1 - General Information'!$G$16</f>
        <v>7608</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25">
      <c r="A26" t="str">
        <f>'Page 1 - General Information'!$G$12</f>
        <v>101260303</v>
      </c>
      <c r="B26" t="str">
        <f>'Page 1 - General Information'!$G$16</f>
        <v>7608</v>
      </c>
      <c r="C26" s="395" t="s">
        <v>19943</v>
      </c>
      <c r="D26"/>
      <c r="E26"/>
      <c r="F26"/>
      <c r="G26"/>
      <c r="H26"/>
      <c r="I26"/>
      <c r="J26"/>
      <c r="K26"/>
      <c r="L26"/>
      <c r="M26"/>
      <c r="N26" t="s">
        <v>4134</v>
      </c>
      <c r="O26" s="396">
        <f>INDEX('Page 2 - Team Information'!$K$14:$AP$184,Y26,X26)</f>
        <v>0</v>
      </c>
      <c r="P26"/>
      <c r="Q26"/>
      <c r="R26"/>
      <c r="S26" t="s">
        <v>4159</v>
      </c>
      <c r="T26"/>
      <c r="U26"/>
      <c r="V26"/>
      <c r="W26"/>
      <c r="X26" s="397">
        <v>1</v>
      </c>
      <c r="Y26" s="397">
        <v>9</v>
      </c>
    </row>
    <row r="27" spans="1:25" x14ac:dyDescent="0.25">
      <c r="A27" t="str">
        <f>'Page 1 - General Information'!$G$12</f>
        <v>101260303</v>
      </c>
      <c r="B27" t="str">
        <f>'Page 1 - General Information'!$G$16</f>
        <v>7608</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25">
      <c r="A28" t="str">
        <f>'Page 1 - General Information'!$G$12</f>
        <v>101260303</v>
      </c>
      <c r="B28" t="str">
        <f>'Page 1 - General Information'!$G$16</f>
        <v>7608</v>
      </c>
      <c r="C28" s="395" t="s">
        <v>19943</v>
      </c>
      <c r="D28"/>
      <c r="E28"/>
      <c r="F28"/>
      <c r="G28"/>
      <c r="H28"/>
      <c r="I28"/>
      <c r="J28"/>
      <c r="K28"/>
      <c r="L28"/>
      <c r="M28"/>
      <c r="N28" t="s">
        <v>4134</v>
      </c>
      <c r="O28" s="396">
        <f>INDEX('Page 2 - Team Information'!$K$14:$AP$184,Y28,X28)</f>
        <v>0</v>
      </c>
      <c r="P28"/>
      <c r="Q28"/>
      <c r="R28"/>
      <c r="S28" t="s">
        <v>4161</v>
      </c>
      <c r="T28"/>
      <c r="U28"/>
      <c r="V28"/>
      <c r="W28"/>
      <c r="X28" s="397">
        <v>3</v>
      </c>
      <c r="Y28" s="397">
        <v>9</v>
      </c>
    </row>
    <row r="29" spans="1:25" x14ac:dyDescent="0.25">
      <c r="A29" t="str">
        <f>'Page 1 - General Information'!$G$12</f>
        <v>101260303</v>
      </c>
      <c r="B29" t="str">
        <f>'Page 1 - General Information'!$G$16</f>
        <v>7608</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25">
      <c r="A30" t="str">
        <f>'Page 1 - General Information'!$G$12</f>
        <v>101260303</v>
      </c>
      <c r="B30" t="str">
        <f>'Page 1 - General Information'!$G$16</f>
        <v>7608</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25">
      <c r="A31" t="str">
        <f>'Page 1 - General Information'!$G$12</f>
        <v>101260303</v>
      </c>
      <c r="B31" t="str">
        <f>'Page 1 - General Information'!$G$16</f>
        <v>7608</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25">
      <c r="A32" t="str">
        <f>'Page 1 - General Information'!$G$12</f>
        <v>101260303</v>
      </c>
      <c r="B32" t="str">
        <f>'Page 1 - General Information'!$G$16</f>
        <v>7608</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25">
      <c r="A33" t="str">
        <f>'Page 1 - General Information'!$G$12</f>
        <v>101260303</v>
      </c>
      <c r="B33" t="str">
        <f>'Page 1 - General Information'!$G$16</f>
        <v>7608</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25">
      <c r="A34" t="str">
        <f>'Page 1 - General Information'!$G$12</f>
        <v>101260303</v>
      </c>
      <c r="B34" t="str">
        <f>'Page 1 - General Information'!$G$16</f>
        <v>7608</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25">
      <c r="A35" t="str">
        <f>'Page 1 - General Information'!$G$12</f>
        <v>101260303</v>
      </c>
      <c r="B35" t="str">
        <f>'Page 1 - General Information'!$G$16</f>
        <v>7608</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25">
      <c r="A36" t="str">
        <f>'Page 1 - General Information'!$G$12</f>
        <v>101260303</v>
      </c>
      <c r="B36" t="str">
        <f>'Page 1 - General Information'!$G$16</f>
        <v>7608</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25">
      <c r="A37" t="str">
        <f>'Page 1 - General Information'!$G$12</f>
        <v>101260303</v>
      </c>
      <c r="B37" t="str">
        <f>'Page 1 - General Information'!$G$16</f>
        <v>7608</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25">
      <c r="A38" t="str">
        <f>'Page 1 - General Information'!$G$12</f>
        <v>101260303</v>
      </c>
      <c r="B38" t="str">
        <f>'Page 1 - General Information'!$G$16</f>
        <v>7608</v>
      </c>
      <c r="C38" s="395" t="s">
        <v>19943</v>
      </c>
      <c r="D38"/>
      <c r="E38"/>
      <c r="F38"/>
      <c r="G38"/>
      <c r="H38"/>
      <c r="I38"/>
      <c r="J38"/>
      <c r="K38"/>
      <c r="L38"/>
      <c r="M38"/>
      <c r="N38" t="s">
        <v>4134</v>
      </c>
      <c r="O38" s="396">
        <f>INDEX('Page 2 - Team Information'!$K$14:$AP$184,Y38,X38)</f>
        <v>0</v>
      </c>
      <c r="P38"/>
      <c r="Q38"/>
      <c r="R38"/>
      <c r="S38" t="s">
        <v>4171</v>
      </c>
      <c r="T38"/>
      <c r="U38"/>
      <c r="V38"/>
      <c r="W38"/>
      <c r="X38" s="397">
        <v>1</v>
      </c>
      <c r="Y38" s="397">
        <v>13</v>
      </c>
    </row>
    <row r="39" spans="1:25" x14ac:dyDescent="0.25">
      <c r="A39" t="str">
        <f>'Page 1 - General Information'!$G$12</f>
        <v>101260303</v>
      </c>
      <c r="B39" t="str">
        <f>'Page 1 - General Information'!$G$16</f>
        <v>7608</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25">
      <c r="A40" t="str">
        <f>'Page 1 - General Information'!$G$12</f>
        <v>101260303</v>
      </c>
      <c r="B40" t="str">
        <f>'Page 1 - General Information'!$G$16</f>
        <v>7608</v>
      </c>
      <c r="C40" s="395" t="s">
        <v>19943</v>
      </c>
      <c r="D40"/>
      <c r="E40"/>
      <c r="F40"/>
      <c r="G40"/>
      <c r="H40"/>
      <c r="I40"/>
      <c r="J40"/>
      <c r="K40"/>
      <c r="L40"/>
      <c r="M40"/>
      <c r="N40" t="s">
        <v>4134</v>
      </c>
      <c r="O40" s="396">
        <f>INDEX('Page 2 - Team Information'!$K$14:$AP$184,Y40,X40)</f>
        <v>0</v>
      </c>
      <c r="P40"/>
      <c r="Q40"/>
      <c r="R40"/>
      <c r="S40" t="s">
        <v>4173</v>
      </c>
      <c r="T40"/>
      <c r="U40"/>
      <c r="V40"/>
      <c r="W40"/>
      <c r="X40" s="397">
        <v>3</v>
      </c>
      <c r="Y40" s="397">
        <v>13</v>
      </c>
    </row>
    <row r="41" spans="1:25" x14ac:dyDescent="0.25">
      <c r="A41" t="str">
        <f>'Page 1 - General Information'!$G$12</f>
        <v>101260303</v>
      </c>
      <c r="B41" t="str">
        <f>'Page 1 - General Information'!$G$16</f>
        <v>7608</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25">
      <c r="A42" t="str">
        <f>'Page 1 - General Information'!$G$12</f>
        <v>101260303</v>
      </c>
      <c r="B42" t="str">
        <f>'Page 1 - General Information'!$G$16</f>
        <v>7608</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25">
      <c r="A43" t="str">
        <f>'Page 1 - General Information'!$G$12</f>
        <v>101260303</v>
      </c>
      <c r="B43" t="str">
        <f>'Page 1 - General Information'!$G$16</f>
        <v>7608</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25">
      <c r="A44" t="str">
        <f>'Page 1 - General Information'!$G$12</f>
        <v>101260303</v>
      </c>
      <c r="B44" t="str">
        <f>'Page 1 - General Information'!$G$16</f>
        <v>7608</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25">
      <c r="A45" t="str">
        <f>'Page 1 - General Information'!$G$12</f>
        <v>101260303</v>
      </c>
      <c r="B45" t="str">
        <f>'Page 1 - General Information'!$G$16</f>
        <v>7608</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25">
      <c r="A46" t="str">
        <f>'Page 1 - General Information'!$G$12</f>
        <v>101260303</v>
      </c>
      <c r="B46" t="str">
        <f>'Page 1 - General Information'!$G$16</f>
        <v>7608</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25">
      <c r="A47" t="str">
        <f>'Page 1 - General Information'!$G$12</f>
        <v>101260303</v>
      </c>
      <c r="B47" t="str">
        <f>'Page 1 - General Information'!$G$16</f>
        <v>7608</v>
      </c>
      <c r="C47" s="395" t="s">
        <v>19943</v>
      </c>
      <c r="D47"/>
      <c r="E47"/>
      <c r="F47"/>
      <c r="G47"/>
      <c r="H47"/>
      <c r="I47"/>
      <c r="J47"/>
      <c r="K47"/>
      <c r="L47"/>
      <c r="M47"/>
      <c r="N47" t="s">
        <v>4134</v>
      </c>
      <c r="O47" s="396">
        <f>INDEX('Page 2 - Team Information'!$K$14:$AP$184,Y47,X47)</f>
        <v>0</v>
      </c>
      <c r="P47"/>
      <c r="Q47"/>
      <c r="R47"/>
      <c r="S47" t="s">
        <v>4180</v>
      </c>
      <c r="T47"/>
      <c r="U47"/>
      <c r="V47"/>
      <c r="W47"/>
      <c r="X47" s="397">
        <v>1</v>
      </c>
      <c r="Y47" s="397">
        <v>16</v>
      </c>
    </row>
    <row r="48" spans="1:25" x14ac:dyDescent="0.25">
      <c r="A48" t="str">
        <f>'Page 1 - General Information'!$G$12</f>
        <v>101260303</v>
      </c>
      <c r="B48" t="str">
        <f>'Page 1 - General Information'!$G$16</f>
        <v>7608</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25">
      <c r="A49" t="str">
        <f>'Page 1 - General Information'!$G$12</f>
        <v>101260303</v>
      </c>
      <c r="B49" t="str">
        <f>'Page 1 - General Information'!$G$16</f>
        <v>7608</v>
      </c>
      <c r="C49" s="395" t="s">
        <v>19943</v>
      </c>
      <c r="D49"/>
      <c r="E49"/>
      <c r="F49"/>
      <c r="G49"/>
      <c r="H49"/>
      <c r="I49"/>
      <c r="J49"/>
      <c r="K49"/>
      <c r="L49"/>
      <c r="M49"/>
      <c r="N49" t="s">
        <v>4134</v>
      </c>
      <c r="O49" s="396">
        <f>INDEX('Page 2 - Team Information'!$K$14:$AP$184,Y49,X49)</f>
        <v>0</v>
      </c>
      <c r="P49"/>
      <c r="Q49"/>
      <c r="R49"/>
      <c r="S49" t="s">
        <v>4182</v>
      </c>
      <c r="T49"/>
      <c r="U49"/>
      <c r="V49"/>
      <c r="W49"/>
      <c r="X49" s="397">
        <v>3</v>
      </c>
      <c r="Y49" s="397">
        <v>16</v>
      </c>
    </row>
    <row r="50" spans="1:25" x14ac:dyDescent="0.25">
      <c r="A50" t="str">
        <f>'Page 1 - General Information'!$G$12</f>
        <v>101260303</v>
      </c>
      <c r="B50" t="str">
        <f>'Page 1 - General Information'!$G$16</f>
        <v>7608</v>
      </c>
      <c r="C50" s="395" t="s">
        <v>19943</v>
      </c>
      <c r="D50"/>
      <c r="E50"/>
      <c r="F50"/>
      <c r="G50"/>
      <c r="H50"/>
      <c r="I50"/>
      <c r="J50"/>
      <c r="K50"/>
      <c r="L50"/>
      <c r="M50"/>
      <c r="N50" t="s">
        <v>4134</v>
      </c>
      <c r="O50" s="396">
        <f>INDEX('Page 2 - Team Information'!$K$14:$AP$184,Y50,X50)</f>
        <v>0</v>
      </c>
      <c r="P50"/>
      <c r="Q50"/>
      <c r="R50"/>
      <c r="S50" t="s">
        <v>4183</v>
      </c>
      <c r="T50"/>
      <c r="U50"/>
      <c r="V50"/>
      <c r="W50"/>
      <c r="X50" s="397">
        <v>1</v>
      </c>
      <c r="Y50" s="397">
        <v>17</v>
      </c>
    </row>
    <row r="51" spans="1:25" x14ac:dyDescent="0.25">
      <c r="A51" t="str">
        <f>'Page 1 - General Information'!$G$12</f>
        <v>101260303</v>
      </c>
      <c r="B51" t="str">
        <f>'Page 1 - General Information'!$G$16</f>
        <v>7608</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25">
      <c r="A52" t="str">
        <f>'Page 1 - General Information'!$G$12</f>
        <v>101260303</v>
      </c>
      <c r="B52" t="str">
        <f>'Page 1 - General Information'!$G$16</f>
        <v>7608</v>
      </c>
      <c r="C52" s="395" t="s">
        <v>19943</v>
      </c>
      <c r="D52"/>
      <c r="E52"/>
      <c r="F52"/>
      <c r="G52"/>
      <c r="H52"/>
      <c r="I52"/>
      <c r="J52"/>
      <c r="K52"/>
      <c r="L52"/>
      <c r="M52"/>
      <c r="N52" t="s">
        <v>4134</v>
      </c>
      <c r="O52" s="396">
        <f>INDEX('Page 2 - Team Information'!$K$14:$AP$184,Y52,X52)</f>
        <v>0</v>
      </c>
      <c r="P52"/>
      <c r="Q52"/>
      <c r="R52"/>
      <c r="S52" t="s">
        <v>4185</v>
      </c>
      <c r="T52"/>
      <c r="U52"/>
      <c r="V52"/>
      <c r="W52"/>
      <c r="X52" s="397">
        <v>3</v>
      </c>
      <c r="Y52" s="397">
        <v>17</v>
      </c>
    </row>
    <row r="53" spans="1:25" x14ac:dyDescent="0.25">
      <c r="A53" t="str">
        <f>'Page 1 - General Information'!$G$12</f>
        <v>101260303</v>
      </c>
      <c r="B53" t="str">
        <f>'Page 1 - General Information'!$G$16</f>
        <v>7608</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x14ac:dyDescent="0.25">
      <c r="A54" t="str">
        <f>'Page 1 - General Information'!$G$12</f>
        <v>101260303</v>
      </c>
      <c r="B54" t="str">
        <f>'Page 1 - General Information'!$G$16</f>
        <v>7608</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25">
      <c r="A55" t="str">
        <f>'Page 1 - General Information'!$G$12</f>
        <v>101260303</v>
      </c>
      <c r="B55" t="str">
        <f>'Page 1 - General Information'!$G$16</f>
        <v>7608</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x14ac:dyDescent="0.25">
      <c r="A56" t="str">
        <f>'Page 1 - General Information'!$G$12</f>
        <v>101260303</v>
      </c>
      <c r="B56" t="str">
        <f>'Page 1 - General Information'!$G$16</f>
        <v>7608</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25">
      <c r="A57" t="str">
        <f>'Page 1 - General Information'!$G$12</f>
        <v>101260303</v>
      </c>
      <c r="B57" t="str">
        <f>'Page 1 - General Information'!$G$16</f>
        <v>7608</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25">
      <c r="A58" t="str">
        <f>'Page 1 - General Information'!$G$12</f>
        <v>101260303</v>
      </c>
      <c r="B58" t="str">
        <f>'Page 1 - General Information'!$G$16</f>
        <v>7608</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25">
      <c r="A59" t="str">
        <f>'Page 1 - General Information'!$G$12</f>
        <v>101260303</v>
      </c>
      <c r="B59" t="str">
        <f>'Page 1 - General Information'!$G$16</f>
        <v>7608</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25">
      <c r="A60" t="str">
        <f>'Page 1 - General Information'!$G$12</f>
        <v>101260303</v>
      </c>
      <c r="B60" t="str">
        <f>'Page 1 - General Information'!$G$16</f>
        <v>7608</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25">
      <c r="A61" t="str">
        <f>'Page 1 - General Information'!$G$12</f>
        <v>101260303</v>
      </c>
      <c r="B61" t="str">
        <f>'Page 1 - General Information'!$G$16</f>
        <v>7608</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25">
      <c r="A62" t="str">
        <f>'Page 1 - General Information'!$G$12</f>
        <v>101260303</v>
      </c>
      <c r="B62" t="str">
        <f>'Page 1 - General Information'!$G$16</f>
        <v>7608</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x14ac:dyDescent="0.25">
      <c r="A63" t="str">
        <f>'Page 1 - General Information'!$G$12</f>
        <v>101260303</v>
      </c>
      <c r="B63" t="str">
        <f>'Page 1 - General Information'!$G$16</f>
        <v>7608</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25">
      <c r="A64" t="str">
        <f>'Page 1 - General Information'!$G$12</f>
        <v>101260303</v>
      </c>
      <c r="B64" t="str">
        <f>'Page 1 - General Information'!$G$16</f>
        <v>7608</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x14ac:dyDescent="0.25">
      <c r="A65" t="str">
        <f>'Page 1 - General Information'!$G$12</f>
        <v>101260303</v>
      </c>
      <c r="B65" t="str">
        <f>'Page 1 - General Information'!$G$16</f>
        <v>7608</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x14ac:dyDescent="0.25">
      <c r="A66" t="str">
        <f>'Page 1 - General Information'!$G$12</f>
        <v>101260303</v>
      </c>
      <c r="B66" t="str">
        <f>'Page 1 - General Information'!$G$16</f>
        <v>7608</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25">
      <c r="A67" t="str">
        <f>'Page 1 - General Information'!$G$12</f>
        <v>101260303</v>
      </c>
      <c r="B67" t="str">
        <f>'Page 1 - General Information'!$G$16</f>
        <v>7608</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x14ac:dyDescent="0.25">
      <c r="A68" t="str">
        <f>'Page 1 - General Information'!$G$12</f>
        <v>101260303</v>
      </c>
      <c r="B68" t="str">
        <f>'Page 1 - General Information'!$G$16</f>
        <v>7608</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25">
      <c r="A69" t="str">
        <f>'Page 1 - General Information'!$G$12</f>
        <v>101260303</v>
      </c>
      <c r="B69" t="str">
        <f>'Page 1 - General Information'!$G$16</f>
        <v>7608</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25">
      <c r="A70" t="str">
        <f>'Page 1 - General Information'!$G$12</f>
        <v>101260303</v>
      </c>
      <c r="B70" t="str">
        <f>'Page 1 - General Information'!$G$16</f>
        <v>7608</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25">
      <c r="A71" t="str">
        <f>'Page 1 - General Information'!$G$12</f>
        <v>101260303</v>
      </c>
      <c r="B71" t="str">
        <f>'Page 1 - General Information'!$G$16</f>
        <v>7608</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25">
      <c r="A72" t="str">
        <f>'Page 1 - General Information'!$G$12</f>
        <v>101260303</v>
      </c>
      <c r="B72" t="str">
        <f>'Page 1 - General Information'!$G$16</f>
        <v>7608</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25">
      <c r="A73" t="str">
        <f>'Page 1 - General Information'!$G$12</f>
        <v>101260303</v>
      </c>
      <c r="B73" t="str">
        <f>'Page 1 - General Information'!$G$16</f>
        <v>7608</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25">
      <c r="A74" t="str">
        <f>'Page 1 - General Information'!$G$12</f>
        <v>101260303</v>
      </c>
      <c r="B74" t="str">
        <f>'Page 1 - General Information'!$G$16</f>
        <v>7608</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x14ac:dyDescent="0.25">
      <c r="A75" t="str">
        <f>'Page 1 - General Information'!$G$12</f>
        <v>101260303</v>
      </c>
      <c r="B75" t="str">
        <f>'Page 1 - General Information'!$G$16</f>
        <v>7608</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25">
      <c r="A76" t="str">
        <f>'Page 1 - General Information'!$G$12</f>
        <v>101260303</v>
      </c>
      <c r="B76" t="str">
        <f>'Page 1 - General Information'!$G$16</f>
        <v>7608</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x14ac:dyDescent="0.25">
      <c r="A77" t="str">
        <f>'Page 1 - General Information'!$G$12</f>
        <v>101260303</v>
      </c>
      <c r="B77" t="str">
        <f>'Page 1 - General Information'!$G$16</f>
        <v>7608</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25">
      <c r="A78" t="str">
        <f>'Page 1 - General Information'!$G$12</f>
        <v>101260303</v>
      </c>
      <c r="B78" t="str">
        <f>'Page 1 - General Information'!$G$16</f>
        <v>7608</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25">
      <c r="A79" t="str">
        <f>'Page 1 - General Information'!$G$12</f>
        <v>101260303</v>
      </c>
      <c r="B79" t="str">
        <f>'Page 1 - General Information'!$G$16</f>
        <v>7608</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25">
      <c r="A80" t="str">
        <f>'Page 1 - General Information'!$G$12</f>
        <v>101260303</v>
      </c>
      <c r="B80" t="str">
        <f>'Page 1 - General Information'!$G$16</f>
        <v>7608</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25">
      <c r="A81" t="str">
        <f>'Page 1 - General Information'!$G$12</f>
        <v>101260303</v>
      </c>
      <c r="B81" t="str">
        <f>'Page 1 - General Information'!$G$16</f>
        <v>7608</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25">
      <c r="A82" t="str">
        <f>'Page 1 - General Information'!$G$12</f>
        <v>101260303</v>
      </c>
      <c r="B82" t="str">
        <f>'Page 1 - General Information'!$G$16</f>
        <v>7608</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25">
      <c r="A83" t="str">
        <f>'Page 1 - General Information'!$G$12</f>
        <v>101260303</v>
      </c>
      <c r="B83" t="str">
        <f>'Page 1 - General Information'!$G$16</f>
        <v>7608</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25">
      <c r="A84" t="str">
        <f>'Page 1 - General Information'!$G$12</f>
        <v>101260303</v>
      </c>
      <c r="B84" t="str">
        <f>'Page 1 - General Information'!$G$16</f>
        <v>7608</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25">
      <c r="A85" t="str">
        <f>'Page 1 - General Information'!$G$12</f>
        <v>101260303</v>
      </c>
      <c r="B85" t="str">
        <f>'Page 1 - General Information'!$G$16</f>
        <v>7608</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25">
      <c r="A86" t="str">
        <f>'Page 1 - General Information'!$G$12</f>
        <v>101260303</v>
      </c>
      <c r="B86" t="str">
        <f>'Page 1 - General Information'!$G$16</f>
        <v>7608</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25">
      <c r="A87" t="str">
        <f>'Page 1 - General Information'!$G$12</f>
        <v>101260303</v>
      </c>
      <c r="B87" t="str">
        <f>'Page 1 - General Information'!$G$16</f>
        <v>7608</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25">
      <c r="A88" t="str">
        <f>'Page 1 - General Information'!$G$12</f>
        <v>101260303</v>
      </c>
      <c r="B88" t="str">
        <f>'Page 1 - General Information'!$G$16</f>
        <v>7608</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25">
      <c r="A89" t="str">
        <f>'Page 1 - General Information'!$G$12</f>
        <v>101260303</v>
      </c>
      <c r="B89" t="str">
        <f>'Page 1 - General Information'!$G$16</f>
        <v>7608</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25">
      <c r="A90" t="str">
        <f>'Page 1 - General Information'!$G$12</f>
        <v>101260303</v>
      </c>
      <c r="B90" t="str">
        <f>'Page 1 - General Information'!$G$16</f>
        <v>7608</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Information'!$G$12</f>
        <v>101260303</v>
      </c>
      <c r="B91" t="str">
        <f>'Page 1 - General Information'!$G$16</f>
        <v>7608</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25">
      <c r="A92" t="str">
        <f>'Page 1 - General Information'!$G$12</f>
        <v>101260303</v>
      </c>
      <c r="B92" t="str">
        <f>'Page 1 - General Information'!$G$16</f>
        <v>7608</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25">
      <c r="A93" t="str">
        <f>'Page 1 - General Information'!$G$12</f>
        <v>101260303</v>
      </c>
      <c r="B93" t="str">
        <f>'Page 1 - General Information'!$G$16</f>
        <v>7608</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25">
      <c r="A94" t="str">
        <f>'Page 1 - General Information'!$G$12</f>
        <v>101260303</v>
      </c>
      <c r="B94" t="str">
        <f>'Page 1 - General Information'!$G$16</f>
        <v>7608</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25">
      <c r="A95" t="str">
        <f>'Page 1 - General Information'!$G$12</f>
        <v>101260303</v>
      </c>
      <c r="B95" t="str">
        <f>'Page 1 - General Information'!$G$16</f>
        <v>7608</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x14ac:dyDescent="0.25">
      <c r="A96" t="str">
        <f>'Page 1 - General Information'!$G$12</f>
        <v>101260303</v>
      </c>
      <c r="B96" t="str">
        <f>'Page 1 - General Information'!$G$16</f>
        <v>7608</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25">
      <c r="A97" t="str">
        <f>'Page 1 - General Information'!$G$12</f>
        <v>101260303</v>
      </c>
      <c r="B97" t="str">
        <f>'Page 1 - General Information'!$G$16</f>
        <v>7608</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x14ac:dyDescent="0.25">
      <c r="A98" t="str">
        <f>'Page 1 - General Information'!$G$12</f>
        <v>101260303</v>
      </c>
      <c r="B98" t="str">
        <f>'Page 1 - General Information'!$G$16</f>
        <v>7608</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25">
      <c r="A99" t="str">
        <f>'Page 1 - General Information'!$G$12</f>
        <v>101260303</v>
      </c>
      <c r="B99" t="str">
        <f>'Page 1 - General Information'!$G$16</f>
        <v>7608</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25">
      <c r="A100" t="str">
        <f>'Page 1 - General Information'!$G$12</f>
        <v>101260303</v>
      </c>
      <c r="B100" t="str">
        <f>'Page 1 - General Information'!$G$16</f>
        <v>7608</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25">
      <c r="A101" t="str">
        <f>'Page 1 - General Information'!$G$12</f>
        <v>101260303</v>
      </c>
      <c r="B101" t="str">
        <f>'Page 1 - General Information'!$G$16</f>
        <v>7608</v>
      </c>
      <c r="C101" s="395" t="s">
        <v>19943</v>
      </c>
      <c r="D101"/>
      <c r="E101"/>
      <c r="F101"/>
      <c r="G101"/>
      <c r="H101"/>
      <c r="I101"/>
      <c r="J101"/>
      <c r="K101"/>
      <c r="L101"/>
      <c r="M101"/>
      <c r="N101" t="s">
        <v>4134</v>
      </c>
      <c r="O101" s="396">
        <f>INDEX('Page 2 - Team Information'!$K$14:$AP$184,Y101,X101)</f>
        <v>0</v>
      </c>
      <c r="P101"/>
      <c r="Q101"/>
      <c r="R101"/>
      <c r="S101" t="s">
        <v>4234</v>
      </c>
      <c r="T101"/>
      <c r="U101"/>
      <c r="V101"/>
      <c r="W101"/>
      <c r="X101" s="397">
        <v>1</v>
      </c>
      <c r="Y101" s="397">
        <v>34</v>
      </c>
    </row>
    <row r="102" spans="1:25" x14ac:dyDescent="0.25">
      <c r="A102" t="str">
        <f>'Page 1 - General Information'!$G$12</f>
        <v>101260303</v>
      </c>
      <c r="B102" t="str">
        <f>'Page 1 - General Information'!$G$16</f>
        <v>7608</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25">
      <c r="A103" t="str">
        <f>'Page 1 - General Information'!$G$12</f>
        <v>101260303</v>
      </c>
      <c r="B103" t="str">
        <f>'Page 1 - General Information'!$G$16</f>
        <v>7608</v>
      </c>
      <c r="C103" s="395" t="s">
        <v>19943</v>
      </c>
      <c r="D103"/>
      <c r="E103"/>
      <c r="F103"/>
      <c r="G103"/>
      <c r="H103"/>
      <c r="I103"/>
      <c r="J103"/>
      <c r="K103"/>
      <c r="L103"/>
      <c r="M103"/>
      <c r="N103" t="s">
        <v>4134</v>
      </c>
      <c r="O103" s="396">
        <f>INDEX('Page 2 - Team Information'!$K$14:$AP$184,Y103,X103)</f>
        <v>0</v>
      </c>
      <c r="P103"/>
      <c r="Q103"/>
      <c r="R103"/>
      <c r="S103" t="s">
        <v>4236</v>
      </c>
      <c r="T103"/>
      <c r="U103"/>
      <c r="V103"/>
      <c r="W103"/>
      <c r="X103" s="397">
        <v>3</v>
      </c>
      <c r="Y103" s="397">
        <v>34</v>
      </c>
    </row>
    <row r="104" spans="1:25" x14ac:dyDescent="0.25">
      <c r="A104" t="str">
        <f>'Page 1 - General Information'!$G$12</f>
        <v>101260303</v>
      </c>
      <c r="B104" t="str">
        <f>'Page 1 - General Information'!$G$16</f>
        <v>7608</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25">
      <c r="A105" t="str">
        <f>'Page 1 - General Information'!$G$12</f>
        <v>101260303</v>
      </c>
      <c r="B105" t="str">
        <f>'Page 1 - General Information'!$G$16</f>
        <v>7608</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25">
      <c r="A106" t="str">
        <f>'Page 1 - General Information'!$G$12</f>
        <v>101260303</v>
      </c>
      <c r="B106" t="str">
        <f>'Page 1 - General Information'!$G$16</f>
        <v>7608</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25">
      <c r="A107" t="str">
        <f>'Page 1 - General Information'!$G$12</f>
        <v>101260303</v>
      </c>
      <c r="B107" t="str">
        <f>'Page 1 - General Information'!$G$16</f>
        <v>7608</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25">
      <c r="A108" t="str">
        <f>'Page 1 - General Information'!$G$12</f>
        <v>101260303</v>
      </c>
      <c r="B108" t="str">
        <f>'Page 1 - General Information'!$G$16</f>
        <v>7608</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25">
      <c r="A109" t="str">
        <f>'Page 1 - General Information'!$G$12</f>
        <v>101260303</v>
      </c>
      <c r="B109" t="str">
        <f>'Page 1 - General Information'!$G$16</f>
        <v>7608</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25">
      <c r="A110" t="str">
        <f>'Page 1 - General Information'!$G$12</f>
        <v>101260303</v>
      </c>
      <c r="B110" t="str">
        <f>'Page 1 - General Information'!$G$16</f>
        <v>7608</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x14ac:dyDescent="0.25">
      <c r="A111" t="str">
        <f>'Page 1 - General Information'!$G$12</f>
        <v>101260303</v>
      </c>
      <c r="B111" t="str">
        <f>'Page 1 - General Information'!$G$16</f>
        <v>7608</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25">
      <c r="A112" t="str">
        <f>'Page 1 - General Information'!$G$12</f>
        <v>101260303</v>
      </c>
      <c r="B112" t="str">
        <f>'Page 1 - General Information'!$G$16</f>
        <v>7608</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x14ac:dyDescent="0.25">
      <c r="A113" t="str">
        <f>'Page 1 - General Information'!$G$12</f>
        <v>101260303</v>
      </c>
      <c r="B113" t="str">
        <f>'Page 1 - General Information'!$G$16</f>
        <v>7608</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25">
      <c r="A114" t="str">
        <f>'Page 1 - General Information'!$G$12</f>
        <v>101260303</v>
      </c>
      <c r="B114" t="str">
        <f>'Page 1 - General Information'!$G$16</f>
        <v>7608</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25">
      <c r="A115" t="str">
        <f>'Page 1 - General Information'!$G$12</f>
        <v>101260303</v>
      </c>
      <c r="B115" t="str">
        <f>'Page 1 - General Information'!$G$16</f>
        <v>7608</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25">
      <c r="A116" t="str">
        <f>'Page 1 - General Information'!$G$12</f>
        <v>101260303</v>
      </c>
      <c r="B116" t="str">
        <f>'Page 1 - General Information'!$G$16</f>
        <v>7608</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25">
      <c r="A117" t="str">
        <f>'Page 1 - General Information'!$G$12</f>
        <v>101260303</v>
      </c>
      <c r="B117" t="str">
        <f>'Page 1 - General Information'!$G$16</f>
        <v>7608</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25">
      <c r="A118" t="str">
        <f>'Page 1 - General Information'!$G$12</f>
        <v>101260303</v>
      </c>
      <c r="B118" t="str">
        <f>'Page 1 - General Information'!$G$16</f>
        <v>7608</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25">
      <c r="A119" t="str">
        <f>'Page 1 - General Information'!$G$12</f>
        <v>101260303</v>
      </c>
      <c r="B119" t="str">
        <f>'Page 1 - General Information'!$G$16</f>
        <v>7608</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25">
      <c r="A120" t="str">
        <f>'Page 1 - General Information'!$G$12</f>
        <v>101260303</v>
      </c>
      <c r="B120" t="str">
        <f>'Page 1 - General Information'!$G$16</f>
        <v>7608</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25">
      <c r="A121" t="str">
        <f>'Page 1 - General Information'!$G$12</f>
        <v>101260303</v>
      </c>
      <c r="B121" t="str">
        <f>'Page 1 - General Information'!$G$16</f>
        <v>7608</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25">
      <c r="A122" t="str">
        <f>'Page 1 - General Information'!$G$12</f>
        <v>101260303</v>
      </c>
      <c r="B122" t="str">
        <f>'Page 1 - General Information'!$G$16</f>
        <v>7608</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25">
      <c r="A123" t="str">
        <f>'Page 1 - General Information'!$G$12</f>
        <v>101260303</v>
      </c>
      <c r="B123" t="str">
        <f>'Page 1 - General Information'!$G$16</f>
        <v>7608</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25">
      <c r="A124" t="str">
        <f>'Page 1 - General Information'!$G$12</f>
        <v>101260303</v>
      </c>
      <c r="B124" t="str">
        <f>'Page 1 - General Information'!$G$16</f>
        <v>7608</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25">
      <c r="A125" t="str">
        <f>'Page 1 - General Information'!$G$12</f>
        <v>101260303</v>
      </c>
      <c r="B125" t="str">
        <f>'Page 1 - General Information'!$G$16</f>
        <v>7608</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25">
      <c r="A126" t="str">
        <f>'Page 1 - General Information'!$G$12</f>
        <v>101260303</v>
      </c>
      <c r="B126" t="str">
        <f>'Page 1 - General Information'!$G$16</f>
        <v>7608</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25">
      <c r="A127" t="str">
        <f>'Page 1 - General Information'!$G$12</f>
        <v>101260303</v>
      </c>
      <c r="B127" t="str">
        <f>'Page 1 - General Information'!$G$16</f>
        <v>7608</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25">
      <c r="A128" t="str">
        <f>'Page 1 - General Information'!$G$12</f>
        <v>101260303</v>
      </c>
      <c r="B128" t="str">
        <f>'Page 1 - General Information'!$G$16</f>
        <v>7608</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25">
      <c r="A129" t="str">
        <f>'Page 1 - General Information'!$G$12</f>
        <v>101260303</v>
      </c>
      <c r="B129" t="str">
        <f>'Page 1 - General Information'!$G$16</f>
        <v>7608</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25">
      <c r="A130" t="str">
        <f>'Page 1 - General Information'!$G$12</f>
        <v>101260303</v>
      </c>
      <c r="B130" t="str">
        <f>'Page 1 - General Information'!$G$16</f>
        <v>7608</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25">
      <c r="A131" t="str">
        <f>'Page 1 - General Information'!$G$12</f>
        <v>101260303</v>
      </c>
      <c r="B131" t="str">
        <f>'Page 1 - General Information'!$G$16</f>
        <v>7608</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25">
      <c r="A132" t="str">
        <f>'Page 1 - General Information'!$G$12</f>
        <v>101260303</v>
      </c>
      <c r="B132" t="str">
        <f>'Page 1 - General Information'!$G$16</f>
        <v>7608</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25">
      <c r="A133" t="str">
        <f>'Page 1 - General Information'!$G$12</f>
        <v>101260303</v>
      </c>
      <c r="B133" t="str">
        <f>'Page 1 - General Information'!$G$16</f>
        <v>7608</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25">
      <c r="A134" t="str">
        <f>'Page 1 - General Information'!$G$12</f>
        <v>101260303</v>
      </c>
      <c r="B134" t="str">
        <f>'Page 1 - General Information'!$G$16</f>
        <v>7608</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25">
      <c r="A135" t="str">
        <f>'Page 1 - General Information'!$G$12</f>
        <v>101260303</v>
      </c>
      <c r="B135" t="str">
        <f>'Page 1 - General Information'!$G$16</f>
        <v>7608</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25">
      <c r="A136" t="str">
        <f>'Page 1 - General Information'!$G$12</f>
        <v>101260303</v>
      </c>
      <c r="B136" t="str">
        <f>'Page 1 - General Information'!$G$16</f>
        <v>7608</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25">
      <c r="A137" t="str">
        <f>'Page 1 - General Information'!$G$12</f>
        <v>101260303</v>
      </c>
      <c r="B137" t="str">
        <f>'Page 1 - General Information'!$G$16</f>
        <v>7608</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25">
      <c r="A138" t="str">
        <f>'Page 1 - General Information'!$G$12</f>
        <v>101260303</v>
      </c>
      <c r="B138" t="str">
        <f>'Page 1 - General Information'!$G$16</f>
        <v>7608</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25">
      <c r="A139" t="str">
        <f>'Page 1 - General Information'!$G$12</f>
        <v>101260303</v>
      </c>
      <c r="B139" t="str">
        <f>'Page 1 - General Information'!$G$16</f>
        <v>7608</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25">
      <c r="A140" t="str">
        <f>'Page 1 - General Information'!$G$12</f>
        <v>101260303</v>
      </c>
      <c r="B140" t="str">
        <f>'Page 1 - General Information'!$G$16</f>
        <v>7608</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25">
      <c r="A141" t="str">
        <f>'Page 1 - General Information'!$G$12</f>
        <v>101260303</v>
      </c>
      <c r="B141" t="str">
        <f>'Page 1 - General Information'!$G$16</f>
        <v>7608</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25">
      <c r="A142" t="str">
        <f>'Page 1 - General Information'!$G$12</f>
        <v>101260303</v>
      </c>
      <c r="B142" t="str">
        <f>'Page 1 - General Information'!$G$16</f>
        <v>7608</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25">
      <c r="A143" t="str">
        <f>'Page 1 - General Information'!$G$12</f>
        <v>101260303</v>
      </c>
      <c r="B143" t="str">
        <f>'Page 1 - General Information'!$G$16</f>
        <v>7608</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x14ac:dyDescent="0.25">
      <c r="A144" t="str">
        <f>'Page 1 - General Information'!$G$12</f>
        <v>101260303</v>
      </c>
      <c r="B144" t="str">
        <f>'Page 1 - General Information'!$G$16</f>
        <v>7608</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25">
      <c r="A145" t="str">
        <f>'Page 1 - General Information'!$G$12</f>
        <v>101260303</v>
      </c>
      <c r="B145" t="str">
        <f>'Page 1 - General Information'!$G$16</f>
        <v>7608</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x14ac:dyDescent="0.25">
      <c r="A146" t="str">
        <f>'Page 1 - General Information'!$G$12</f>
        <v>101260303</v>
      </c>
      <c r="B146" t="str">
        <f>'Page 1 - General Information'!$G$16</f>
        <v>7608</v>
      </c>
      <c r="C146" s="395" t="s">
        <v>19943</v>
      </c>
      <c r="D146"/>
      <c r="E146"/>
      <c r="F146"/>
      <c r="G146"/>
      <c r="H146"/>
      <c r="I146"/>
      <c r="J146"/>
      <c r="K146"/>
      <c r="L146"/>
      <c r="M146"/>
      <c r="N146" t="s">
        <v>4134</v>
      </c>
      <c r="O146" s="396">
        <f>INDEX('Page 2 - Team Information'!$K$14:$AP$184,Y146,X146)</f>
        <v>7</v>
      </c>
      <c r="P146"/>
      <c r="Q146"/>
      <c r="R146"/>
      <c r="S146" t="s">
        <v>4279</v>
      </c>
      <c r="T146"/>
      <c r="U146"/>
      <c r="V146"/>
      <c r="W146"/>
      <c r="X146" s="397">
        <v>1</v>
      </c>
      <c r="Y146" s="397">
        <v>49</v>
      </c>
    </row>
    <row r="147" spans="1:25" x14ac:dyDescent="0.25">
      <c r="A147" t="str">
        <f>'Page 1 - General Information'!$G$12</f>
        <v>101260303</v>
      </c>
      <c r="B147" t="str">
        <f>'Page 1 - General Information'!$G$16</f>
        <v>7608</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25">
      <c r="A148" t="str">
        <f>'Page 1 - General Information'!$G$12</f>
        <v>101260303</v>
      </c>
      <c r="B148" t="str">
        <f>'Page 1 - General Information'!$G$16</f>
        <v>7608</v>
      </c>
      <c r="C148" s="395" t="s">
        <v>19943</v>
      </c>
      <c r="D148"/>
      <c r="E148"/>
      <c r="F148"/>
      <c r="G148"/>
      <c r="H148"/>
      <c r="I148"/>
      <c r="J148"/>
      <c r="K148"/>
      <c r="L148"/>
      <c r="M148"/>
      <c r="N148" t="s">
        <v>4134</v>
      </c>
      <c r="O148" s="396">
        <f>INDEX('Page 2 - Team Information'!$K$14:$AP$184,Y148,X148)</f>
        <v>7</v>
      </c>
      <c r="P148"/>
      <c r="Q148"/>
      <c r="R148"/>
      <c r="S148" t="s">
        <v>4281</v>
      </c>
      <c r="T148"/>
      <c r="U148"/>
      <c r="V148"/>
      <c r="W148"/>
      <c r="X148" s="397">
        <v>3</v>
      </c>
      <c r="Y148" s="397">
        <v>49</v>
      </c>
    </row>
    <row r="149" spans="1:25" x14ac:dyDescent="0.25">
      <c r="A149" t="str">
        <f>'Page 1 - General Information'!$G$12</f>
        <v>101260303</v>
      </c>
      <c r="B149" t="str">
        <f>'Page 1 - General Information'!$G$16</f>
        <v>7608</v>
      </c>
      <c r="C149" s="395" t="s">
        <v>19943</v>
      </c>
      <c r="D149"/>
      <c r="E149"/>
      <c r="F149"/>
      <c r="G149"/>
      <c r="H149"/>
      <c r="I149"/>
      <c r="J149"/>
      <c r="K149"/>
      <c r="L149"/>
      <c r="M149"/>
      <c r="N149" t="s">
        <v>4134</v>
      </c>
      <c r="O149" s="396">
        <f>INDEX('Page 2 - Team Information'!$K$14:$AP$184,Y149,X149)</f>
        <v>14</v>
      </c>
      <c r="P149"/>
      <c r="Q149"/>
      <c r="R149"/>
      <c r="S149" t="s">
        <v>4282</v>
      </c>
      <c r="T149"/>
      <c r="U149"/>
      <c r="V149"/>
      <c r="W149"/>
      <c r="X149" s="397">
        <v>1</v>
      </c>
      <c r="Y149" s="397">
        <v>50</v>
      </c>
    </row>
    <row r="150" spans="1:25" x14ac:dyDescent="0.25">
      <c r="A150" t="str">
        <f>'Page 1 - General Information'!$G$12</f>
        <v>101260303</v>
      </c>
      <c r="B150" t="str">
        <f>'Page 1 - General Information'!$G$16</f>
        <v>7608</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25">
      <c r="A151" t="str">
        <f>'Page 1 - General Information'!$G$12</f>
        <v>101260303</v>
      </c>
      <c r="B151" t="str">
        <f>'Page 1 - General Information'!$G$16</f>
        <v>7608</v>
      </c>
      <c r="C151" s="395" t="s">
        <v>19943</v>
      </c>
      <c r="D151"/>
      <c r="E151"/>
      <c r="F151"/>
      <c r="G151"/>
      <c r="H151"/>
      <c r="I151"/>
      <c r="J151"/>
      <c r="K151"/>
      <c r="L151"/>
      <c r="M151"/>
      <c r="N151" t="s">
        <v>4134</v>
      </c>
      <c r="O151" s="396">
        <f>INDEX('Page 2 - Team Information'!$K$14:$AP$184,Y151,X151)</f>
        <v>14</v>
      </c>
      <c r="P151"/>
      <c r="Q151"/>
      <c r="R151"/>
      <c r="S151" t="s">
        <v>4284</v>
      </c>
      <c r="T151"/>
      <c r="U151"/>
      <c r="V151"/>
      <c r="W151"/>
      <c r="X151" s="397">
        <v>3</v>
      </c>
      <c r="Y151" s="397">
        <v>50</v>
      </c>
    </row>
    <row r="152" spans="1:25" x14ac:dyDescent="0.25">
      <c r="A152" t="str">
        <f>'Page 1 - General Information'!$G$12</f>
        <v>101260303</v>
      </c>
      <c r="B152" t="str">
        <f>'Page 1 - General Information'!$G$16</f>
        <v>7608</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25">
      <c r="A153" t="str">
        <f>'Page 1 - General Information'!$G$12</f>
        <v>101260303</v>
      </c>
      <c r="B153" t="str">
        <f>'Page 1 - General Information'!$G$16</f>
        <v>7608</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25">
      <c r="A154" t="str">
        <f>'Page 1 - General Information'!$G$12</f>
        <v>101260303</v>
      </c>
      <c r="B154" t="str">
        <f>'Page 1 - General Information'!$G$16</f>
        <v>7608</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25">
      <c r="A155" t="str">
        <f>'Page 1 - General Information'!$G$12</f>
        <v>101260303</v>
      </c>
      <c r="B155" t="str">
        <f>'Page 1 - General Information'!$G$16</f>
        <v>7608</v>
      </c>
      <c r="C155" s="395" t="s">
        <v>19943</v>
      </c>
      <c r="D155"/>
      <c r="E155"/>
      <c r="F155"/>
      <c r="G155"/>
      <c r="H155"/>
      <c r="I155"/>
      <c r="J155"/>
      <c r="K155"/>
      <c r="L155"/>
      <c r="M155"/>
      <c r="N155" t="s">
        <v>4134</v>
      </c>
      <c r="O155" s="396">
        <f>INDEX('Page 2 - Team Information'!$K$14:$AP$184,Y155,X155)</f>
        <v>1</v>
      </c>
      <c r="P155"/>
      <c r="Q155"/>
      <c r="R155"/>
      <c r="S155" t="s">
        <v>4288</v>
      </c>
      <c r="T155"/>
      <c r="U155"/>
      <c r="V155"/>
      <c r="W155"/>
      <c r="X155" s="397">
        <v>1</v>
      </c>
      <c r="Y155" s="397">
        <v>52</v>
      </c>
    </row>
    <row r="156" spans="1:25" x14ac:dyDescent="0.25">
      <c r="A156" t="str">
        <f>'Page 1 - General Information'!$G$12</f>
        <v>101260303</v>
      </c>
      <c r="B156" t="str">
        <f>'Page 1 - General Information'!$G$16</f>
        <v>7608</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25">
      <c r="A157" t="str">
        <f>'Page 1 - General Information'!$G$12</f>
        <v>101260303</v>
      </c>
      <c r="B157" t="str">
        <f>'Page 1 - General Information'!$G$16</f>
        <v>7608</v>
      </c>
      <c r="C157" s="395" t="s">
        <v>19943</v>
      </c>
      <c r="D157"/>
      <c r="E157"/>
      <c r="F157"/>
      <c r="G157"/>
      <c r="H157"/>
      <c r="I157"/>
      <c r="J157"/>
      <c r="K157"/>
      <c r="L157"/>
      <c r="M157"/>
      <c r="N157" t="s">
        <v>4134</v>
      </c>
      <c r="O157" s="396">
        <f>INDEX('Page 2 - Team Information'!$K$14:$AP$184,Y157,X157)</f>
        <v>1</v>
      </c>
      <c r="P157"/>
      <c r="Q157"/>
      <c r="R157"/>
      <c r="S157" t="s">
        <v>4290</v>
      </c>
      <c r="T157"/>
      <c r="U157"/>
      <c r="V157"/>
      <c r="W157"/>
      <c r="X157" s="397">
        <v>3</v>
      </c>
      <c r="Y157" s="397">
        <v>52</v>
      </c>
    </row>
    <row r="158" spans="1:25" x14ac:dyDescent="0.25">
      <c r="A158" t="str">
        <f>'Page 1 - General Information'!$G$12</f>
        <v>101260303</v>
      </c>
      <c r="B158" t="str">
        <f>'Page 1 - General Information'!$G$16</f>
        <v>7608</v>
      </c>
      <c r="C158" s="395" t="s">
        <v>19943</v>
      </c>
      <c r="D158"/>
      <c r="E158"/>
      <c r="F158"/>
      <c r="G158"/>
      <c r="H158"/>
      <c r="I158"/>
      <c r="J158"/>
      <c r="K158"/>
      <c r="L158"/>
      <c r="M158"/>
      <c r="N158" t="s">
        <v>4134</v>
      </c>
      <c r="O158" s="396">
        <f>INDEX('Page 2 - Team Information'!$K$14:$AP$184,Y158,X158)</f>
        <v>19</v>
      </c>
      <c r="P158"/>
      <c r="Q158"/>
      <c r="R158"/>
      <c r="S158" t="s">
        <v>4291</v>
      </c>
      <c r="T158"/>
      <c r="U158"/>
      <c r="V158"/>
      <c r="W158"/>
      <c r="X158" s="397">
        <v>1</v>
      </c>
      <c r="Y158" s="397">
        <v>53</v>
      </c>
    </row>
    <row r="159" spans="1:25" x14ac:dyDescent="0.25">
      <c r="A159" t="str">
        <f>'Page 1 - General Information'!$G$12</f>
        <v>101260303</v>
      </c>
      <c r="B159" t="str">
        <f>'Page 1 - General Information'!$G$16</f>
        <v>7608</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25">
      <c r="A160" t="str">
        <f>'Page 1 - General Information'!$G$12</f>
        <v>101260303</v>
      </c>
      <c r="B160" t="str">
        <f>'Page 1 - General Information'!$G$16</f>
        <v>7608</v>
      </c>
      <c r="C160" s="395" t="s">
        <v>19943</v>
      </c>
      <c r="D160"/>
      <c r="E160"/>
      <c r="F160"/>
      <c r="G160"/>
      <c r="H160"/>
      <c r="I160"/>
      <c r="J160"/>
      <c r="K160"/>
      <c r="L160"/>
      <c r="M160"/>
      <c r="N160" t="s">
        <v>4134</v>
      </c>
      <c r="O160" s="396">
        <f>INDEX('Page 2 - Team Information'!$K$14:$AP$184,Y160,X160)</f>
        <v>19</v>
      </c>
      <c r="P160"/>
      <c r="Q160"/>
      <c r="R160"/>
      <c r="S160" t="s">
        <v>4293</v>
      </c>
      <c r="T160"/>
      <c r="U160"/>
      <c r="V160"/>
      <c r="W160"/>
      <c r="X160" s="397">
        <v>3</v>
      </c>
      <c r="Y160" s="397">
        <v>53</v>
      </c>
    </row>
    <row r="161" spans="1:25" x14ac:dyDescent="0.25">
      <c r="A161" t="str">
        <f>'Page 1 - General Information'!$G$12</f>
        <v>101260303</v>
      </c>
      <c r="B161" t="str">
        <f>'Page 1 - General Information'!$G$16</f>
        <v>7608</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25">
      <c r="A162" t="str">
        <f>'Page 1 - General Information'!$G$12</f>
        <v>101260303</v>
      </c>
      <c r="B162" t="str">
        <f>'Page 1 - General Information'!$G$16</f>
        <v>7608</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25">
      <c r="A163" t="str">
        <f>'Page 1 - General Information'!$G$12</f>
        <v>101260303</v>
      </c>
      <c r="B163" t="str">
        <f>'Page 1 - General Information'!$G$16</f>
        <v>7608</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25">
      <c r="A164" t="str">
        <f>'Page 1 - General Information'!$G$12</f>
        <v>101260303</v>
      </c>
      <c r="B164" t="str">
        <f>'Page 1 - General Information'!$G$16</f>
        <v>7608</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25">
      <c r="A165" t="str">
        <f>'Page 1 - General Information'!$G$12</f>
        <v>101260303</v>
      </c>
      <c r="B165" t="str">
        <f>'Page 1 - General Information'!$G$16</f>
        <v>7608</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25">
      <c r="A166" t="str">
        <f>'Page 1 - General Information'!$G$12</f>
        <v>101260303</v>
      </c>
      <c r="B166" t="str">
        <f>'Page 1 - General Information'!$G$16</f>
        <v>7608</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25">
      <c r="A167" t="str">
        <f>'Page 1 - General Information'!$G$12</f>
        <v>101260303</v>
      </c>
      <c r="B167" t="str">
        <f>'Page 1 - General Information'!$G$16</f>
        <v>7608</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25">
      <c r="A168" t="str">
        <f>'Page 1 - General Information'!$G$12</f>
        <v>101260303</v>
      </c>
      <c r="B168" t="str">
        <f>'Page 1 - General Information'!$G$16</f>
        <v>7608</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25">
      <c r="A169" t="str">
        <f>'Page 1 - General Information'!$G$12</f>
        <v>101260303</v>
      </c>
      <c r="B169" t="str">
        <f>'Page 1 - General Information'!$G$16</f>
        <v>7608</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25">
      <c r="A170" t="str">
        <f>'Page 1 - General Information'!$G$12</f>
        <v>101260303</v>
      </c>
      <c r="B170" t="str">
        <f>'Page 1 - General Information'!$G$16</f>
        <v>7608</v>
      </c>
      <c r="C170" s="395" t="s">
        <v>19943</v>
      </c>
      <c r="D170"/>
      <c r="E170"/>
      <c r="F170"/>
      <c r="G170"/>
      <c r="H170"/>
      <c r="I170"/>
      <c r="J170"/>
      <c r="K170"/>
      <c r="L170"/>
      <c r="M170"/>
      <c r="N170" t="s">
        <v>4134</v>
      </c>
      <c r="O170" s="396">
        <f>INDEX('Page 2 - Team Information'!$K$14:$AP$184,Y170,X170)</f>
        <v>7</v>
      </c>
      <c r="P170"/>
      <c r="Q170"/>
      <c r="R170"/>
      <c r="S170" t="s">
        <v>4303</v>
      </c>
      <c r="T170"/>
      <c r="U170"/>
      <c r="V170"/>
      <c r="W170"/>
      <c r="X170" s="397">
        <v>1</v>
      </c>
      <c r="Y170" s="397">
        <v>57</v>
      </c>
    </row>
    <row r="171" spans="1:25" x14ac:dyDescent="0.25">
      <c r="A171" t="str">
        <f>'Page 1 - General Information'!$G$12</f>
        <v>101260303</v>
      </c>
      <c r="B171" t="str">
        <f>'Page 1 - General Information'!$G$16</f>
        <v>7608</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25">
      <c r="A172" t="str">
        <f>'Page 1 - General Information'!$G$12</f>
        <v>101260303</v>
      </c>
      <c r="B172" t="str">
        <f>'Page 1 - General Information'!$G$16</f>
        <v>7608</v>
      </c>
      <c r="C172" s="395" t="s">
        <v>19943</v>
      </c>
      <c r="D172"/>
      <c r="E172"/>
      <c r="F172"/>
      <c r="G172"/>
      <c r="H172"/>
      <c r="I172"/>
      <c r="J172"/>
      <c r="K172"/>
      <c r="L172"/>
      <c r="M172"/>
      <c r="N172" t="s">
        <v>4134</v>
      </c>
      <c r="O172" s="396">
        <f>INDEX('Page 2 - Team Information'!$K$14:$AP$184,Y172,X172)</f>
        <v>7</v>
      </c>
      <c r="P172"/>
      <c r="Q172"/>
      <c r="R172"/>
      <c r="S172" t="s">
        <v>4305</v>
      </c>
      <c r="T172"/>
      <c r="U172"/>
      <c r="V172"/>
      <c r="W172"/>
      <c r="X172" s="397">
        <v>3</v>
      </c>
      <c r="Y172" s="397">
        <v>57</v>
      </c>
    </row>
    <row r="173" spans="1:25" x14ac:dyDescent="0.25">
      <c r="A173" t="str">
        <f>'Page 1 - General Information'!$G$12</f>
        <v>101260303</v>
      </c>
      <c r="B173" t="str">
        <f>'Page 1 - General Information'!$G$16</f>
        <v>7608</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25">
      <c r="A174" t="str">
        <f>'Page 1 - General Information'!$G$12</f>
        <v>101260303</v>
      </c>
      <c r="B174" t="str">
        <f>'Page 1 - General Information'!$G$16</f>
        <v>7608</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25">
      <c r="A175" t="str">
        <f>'Page 1 - General Information'!$G$12</f>
        <v>101260303</v>
      </c>
      <c r="B175" t="str">
        <f>'Page 1 - General Information'!$G$16</f>
        <v>7608</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25">
      <c r="A176" t="str">
        <f>'Page 1 - General Information'!$G$12</f>
        <v>101260303</v>
      </c>
      <c r="B176" t="str">
        <f>'Page 1 - General Information'!$G$16</f>
        <v>7608</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25">
      <c r="A177" t="str">
        <f>'Page 1 - General Information'!$G$12</f>
        <v>101260303</v>
      </c>
      <c r="B177" t="str">
        <f>'Page 1 - General Information'!$G$16</f>
        <v>7608</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25">
      <c r="A178" t="str">
        <f>'Page 1 - General Information'!$G$12</f>
        <v>101260303</v>
      </c>
      <c r="B178" t="str">
        <f>'Page 1 - General Information'!$G$16</f>
        <v>7608</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25">
      <c r="A179" t="str">
        <f>'Page 1 - General Information'!$G$12</f>
        <v>101260303</v>
      </c>
      <c r="B179" t="str">
        <f>'Page 1 - General Information'!$G$16</f>
        <v>7608</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25">
      <c r="A180" t="str">
        <f>'Page 1 - General Information'!$G$12</f>
        <v>101260303</v>
      </c>
      <c r="B180" t="str">
        <f>'Page 1 - General Information'!$G$16</f>
        <v>7608</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25">
      <c r="A181" t="str">
        <f>'Page 1 - General Information'!$G$12</f>
        <v>101260303</v>
      </c>
      <c r="B181" t="str">
        <f>'Page 1 - General Information'!$G$16</f>
        <v>7608</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25">
      <c r="A182" t="str">
        <f>'Page 1 - General Information'!$G$12</f>
        <v>101260303</v>
      </c>
      <c r="B182" t="str">
        <f>'Page 1 - General Information'!$G$16</f>
        <v>7608</v>
      </c>
      <c r="C182" s="395" t="s">
        <v>19943</v>
      </c>
      <c r="D182"/>
      <c r="E182"/>
      <c r="F182"/>
      <c r="G182"/>
      <c r="H182"/>
      <c r="I182"/>
      <c r="J182"/>
      <c r="K182"/>
      <c r="L182"/>
      <c r="M182"/>
      <c r="N182" t="s">
        <v>4134</v>
      </c>
      <c r="O182" s="396">
        <f>INDEX('Page 2 - Team Information'!$K$14:$AP$184,Y182,X182)</f>
        <v>17</v>
      </c>
      <c r="P182"/>
      <c r="Q182"/>
      <c r="R182"/>
      <c r="S182" t="s">
        <v>4315</v>
      </c>
      <c r="T182"/>
      <c r="U182"/>
      <c r="V182"/>
      <c r="W182"/>
      <c r="X182" s="397">
        <v>1</v>
      </c>
      <c r="Y182" s="397">
        <v>61</v>
      </c>
    </row>
    <row r="183" spans="1:25" x14ac:dyDescent="0.25">
      <c r="A183" t="str">
        <f>'Page 1 - General Information'!$G$12</f>
        <v>101260303</v>
      </c>
      <c r="B183" t="str">
        <f>'Page 1 - General Information'!$G$16</f>
        <v>7608</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25">
      <c r="A184" t="str">
        <f>'Page 1 - General Information'!$G$12</f>
        <v>101260303</v>
      </c>
      <c r="B184" t="str">
        <f>'Page 1 - General Information'!$G$16</f>
        <v>7608</v>
      </c>
      <c r="C184" s="395" t="s">
        <v>19943</v>
      </c>
      <c r="D184"/>
      <c r="E184"/>
      <c r="F184"/>
      <c r="G184"/>
      <c r="H184"/>
      <c r="I184"/>
      <c r="J184"/>
      <c r="K184"/>
      <c r="L184"/>
      <c r="M184"/>
      <c r="N184" t="s">
        <v>4134</v>
      </c>
      <c r="O184" s="396">
        <f>INDEX('Page 2 - Team Information'!$K$14:$AP$184,Y184,X184)</f>
        <v>17</v>
      </c>
      <c r="P184"/>
      <c r="Q184"/>
      <c r="R184"/>
      <c r="S184" t="s">
        <v>4317</v>
      </c>
      <c r="T184"/>
      <c r="U184"/>
      <c r="V184"/>
      <c r="W184"/>
      <c r="X184" s="397">
        <v>3</v>
      </c>
      <c r="Y184" s="397">
        <v>61</v>
      </c>
    </row>
    <row r="185" spans="1:25" x14ac:dyDescent="0.25">
      <c r="A185" t="str">
        <f>'Page 1 - General Information'!$G$12</f>
        <v>101260303</v>
      </c>
      <c r="B185" t="str">
        <f>'Page 1 - General Information'!$G$16</f>
        <v>7608</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25">
      <c r="A186" t="str">
        <f>'Page 1 - General Information'!$G$12</f>
        <v>101260303</v>
      </c>
      <c r="B186" t="str">
        <f>'Page 1 - General Information'!$G$16</f>
        <v>7608</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25">
      <c r="A187" t="str">
        <f>'Page 1 - General Information'!$G$12</f>
        <v>101260303</v>
      </c>
      <c r="B187" t="str">
        <f>'Page 1 - General Information'!$G$16</f>
        <v>7608</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25">
      <c r="A188" t="str">
        <f>'Page 1 - General Information'!$G$12</f>
        <v>101260303</v>
      </c>
      <c r="B188" t="str">
        <f>'Page 1 - General Information'!$G$16</f>
        <v>7608</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25">
      <c r="A189" t="str">
        <f>'Page 1 - General Information'!$G$12</f>
        <v>101260303</v>
      </c>
      <c r="B189" t="str">
        <f>'Page 1 - General Information'!$G$16</f>
        <v>7608</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25">
      <c r="A190" t="str">
        <f>'Page 1 - General Information'!$G$12</f>
        <v>101260303</v>
      </c>
      <c r="B190" t="str">
        <f>'Page 1 - General Information'!$G$16</f>
        <v>7608</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25">
      <c r="A191" t="str">
        <f>'Page 1 - General Information'!$G$12</f>
        <v>101260303</v>
      </c>
      <c r="B191" t="str">
        <f>'Page 1 - General Information'!$G$16</f>
        <v>7608</v>
      </c>
      <c r="C191" s="395" t="s">
        <v>19943</v>
      </c>
      <c r="D191"/>
      <c r="E191"/>
      <c r="F191"/>
      <c r="G191"/>
      <c r="H191"/>
      <c r="I191"/>
      <c r="J191"/>
      <c r="K191"/>
      <c r="L191"/>
      <c r="M191"/>
      <c r="N191" t="s">
        <v>4134</v>
      </c>
      <c r="O191" s="396">
        <f>INDEX('Page 2 - Team Information'!$K$14:$AP$184,Y191,X191)</f>
        <v>3</v>
      </c>
      <c r="P191"/>
      <c r="Q191"/>
      <c r="R191"/>
      <c r="S191" t="s">
        <v>4324</v>
      </c>
      <c r="T191"/>
      <c r="U191"/>
      <c r="V191"/>
      <c r="W191"/>
      <c r="X191" s="397">
        <v>1</v>
      </c>
      <c r="Y191" s="397">
        <v>64</v>
      </c>
    </row>
    <row r="192" spans="1:25" x14ac:dyDescent="0.25">
      <c r="A192" t="str">
        <f>'Page 1 - General Information'!$G$12</f>
        <v>101260303</v>
      </c>
      <c r="B192" t="str">
        <f>'Page 1 - General Information'!$G$16</f>
        <v>7608</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25">
      <c r="A193" t="str">
        <f>'Page 1 - General Information'!$G$12</f>
        <v>101260303</v>
      </c>
      <c r="B193" t="str">
        <f>'Page 1 - General Information'!$G$16</f>
        <v>7608</v>
      </c>
      <c r="C193" s="395" t="s">
        <v>19943</v>
      </c>
      <c r="D193"/>
      <c r="E193"/>
      <c r="F193"/>
      <c r="G193"/>
      <c r="H193"/>
      <c r="I193"/>
      <c r="J193"/>
      <c r="K193"/>
      <c r="L193"/>
      <c r="M193"/>
      <c r="N193" t="s">
        <v>4134</v>
      </c>
      <c r="O193" s="396">
        <f>INDEX('Page 2 - Team Information'!$K$14:$AP$184,Y193,X193)</f>
        <v>3</v>
      </c>
      <c r="P193"/>
      <c r="Q193"/>
      <c r="R193"/>
      <c r="S193" t="s">
        <v>4326</v>
      </c>
      <c r="T193"/>
      <c r="U193"/>
      <c r="V193"/>
      <c r="W193"/>
      <c r="X193" s="397">
        <v>3</v>
      </c>
      <c r="Y193" s="397">
        <v>64</v>
      </c>
    </row>
    <row r="194" spans="1:25" x14ac:dyDescent="0.25">
      <c r="A194" t="str">
        <f>'Page 1 - General Information'!$G$12</f>
        <v>101260303</v>
      </c>
      <c r="B194" t="str">
        <f>'Page 1 - General Information'!$G$16</f>
        <v>7608</v>
      </c>
      <c r="C194" s="395" t="s">
        <v>19943</v>
      </c>
      <c r="D194"/>
      <c r="E194"/>
      <c r="F194"/>
      <c r="G194"/>
      <c r="H194"/>
      <c r="I194"/>
      <c r="J194"/>
      <c r="K194"/>
      <c r="L194"/>
      <c r="M194"/>
      <c r="N194" t="s">
        <v>4134</v>
      </c>
      <c r="O194" s="396">
        <f>INDEX('Page 2 - Team Information'!$K$14:$AP$184,Y194,X194)</f>
        <v>7</v>
      </c>
      <c r="P194"/>
      <c r="Q194"/>
      <c r="R194"/>
      <c r="S194" t="s">
        <v>4327</v>
      </c>
      <c r="T194"/>
      <c r="U194"/>
      <c r="V194"/>
      <c r="W194"/>
      <c r="X194" s="397">
        <v>1</v>
      </c>
      <c r="Y194" s="397">
        <v>65</v>
      </c>
    </row>
    <row r="195" spans="1:25" x14ac:dyDescent="0.25">
      <c r="A195" t="str">
        <f>'Page 1 - General Information'!$G$12</f>
        <v>101260303</v>
      </c>
      <c r="B195" t="str">
        <f>'Page 1 - General Information'!$G$16</f>
        <v>7608</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25">
      <c r="A196" t="str">
        <f>'Page 1 - General Information'!$G$12</f>
        <v>101260303</v>
      </c>
      <c r="B196" t="str">
        <f>'Page 1 - General Information'!$G$16</f>
        <v>7608</v>
      </c>
      <c r="C196" s="395" t="s">
        <v>19943</v>
      </c>
      <c r="D196"/>
      <c r="E196"/>
      <c r="F196"/>
      <c r="G196"/>
      <c r="H196"/>
      <c r="I196"/>
      <c r="J196"/>
      <c r="K196"/>
      <c r="L196"/>
      <c r="M196"/>
      <c r="N196" t="s">
        <v>4134</v>
      </c>
      <c r="O196" s="396">
        <f>INDEX('Page 2 - Team Information'!$K$14:$AP$184,Y196,X196)</f>
        <v>7</v>
      </c>
      <c r="P196"/>
      <c r="Q196"/>
      <c r="R196"/>
      <c r="S196" t="s">
        <v>4329</v>
      </c>
      <c r="T196"/>
      <c r="U196"/>
      <c r="V196"/>
      <c r="W196"/>
      <c r="X196" s="397">
        <v>3</v>
      </c>
      <c r="Y196" s="397">
        <v>65</v>
      </c>
    </row>
    <row r="197" spans="1:25" x14ac:dyDescent="0.25">
      <c r="A197" t="str">
        <f>'Page 1 - General Information'!$G$12</f>
        <v>101260303</v>
      </c>
      <c r="B197" t="str">
        <f>'Page 1 - General Information'!$G$16</f>
        <v>7608</v>
      </c>
      <c r="C197" s="395" t="s">
        <v>19943</v>
      </c>
      <c r="D197"/>
      <c r="E197"/>
      <c r="F197"/>
      <c r="G197"/>
      <c r="H197"/>
      <c r="I197"/>
      <c r="J197"/>
      <c r="K197"/>
      <c r="L197"/>
      <c r="M197"/>
      <c r="N197" t="s">
        <v>4134</v>
      </c>
      <c r="O197" s="396">
        <f>INDEX('Page 2 - Team Information'!$K$14:$AP$184,Y197,X197)</f>
        <v>8</v>
      </c>
      <c r="P197"/>
      <c r="Q197"/>
      <c r="R197"/>
      <c r="S197" t="s">
        <v>4330</v>
      </c>
      <c r="T197"/>
      <c r="U197"/>
      <c r="V197"/>
      <c r="W197"/>
      <c r="X197" s="397">
        <v>1</v>
      </c>
      <c r="Y197" s="397">
        <v>66</v>
      </c>
    </row>
    <row r="198" spans="1:25" x14ac:dyDescent="0.25">
      <c r="A198" t="str">
        <f>'Page 1 - General Information'!$G$12</f>
        <v>101260303</v>
      </c>
      <c r="B198" t="str">
        <f>'Page 1 - General Information'!$G$16</f>
        <v>7608</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25">
      <c r="A199" t="str">
        <f>'Page 1 - General Information'!$G$12</f>
        <v>101260303</v>
      </c>
      <c r="B199" t="str">
        <f>'Page 1 - General Information'!$G$16</f>
        <v>7608</v>
      </c>
      <c r="C199" s="395" t="s">
        <v>19943</v>
      </c>
      <c r="D199"/>
      <c r="E199"/>
      <c r="F199"/>
      <c r="G199"/>
      <c r="H199"/>
      <c r="I199"/>
      <c r="J199"/>
      <c r="K199"/>
      <c r="L199"/>
      <c r="M199"/>
      <c r="N199" t="s">
        <v>4134</v>
      </c>
      <c r="O199" s="396">
        <f>INDEX('Page 2 - Team Information'!$K$14:$AP$184,Y199,X199)</f>
        <v>8</v>
      </c>
      <c r="P199"/>
      <c r="Q199"/>
      <c r="R199"/>
      <c r="S199" t="s">
        <v>4332</v>
      </c>
      <c r="T199"/>
      <c r="U199"/>
      <c r="V199"/>
      <c r="W199"/>
      <c r="X199" s="397">
        <v>3</v>
      </c>
      <c r="Y199" s="397">
        <v>66</v>
      </c>
    </row>
    <row r="200" spans="1:25" x14ac:dyDescent="0.25">
      <c r="A200" t="str">
        <f>'Page 1 - General Information'!$G$12</f>
        <v>101260303</v>
      </c>
      <c r="B200" t="str">
        <f>'Page 1 - General Information'!$G$16</f>
        <v>7608</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25">
      <c r="A201" t="str">
        <f>'Page 1 - General Information'!$G$12</f>
        <v>101260303</v>
      </c>
      <c r="B201" t="str">
        <f>'Page 1 - General Information'!$G$16</f>
        <v>7608</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25">
      <c r="A202" t="str">
        <f>'Page 1 - General Information'!$G$12</f>
        <v>101260303</v>
      </c>
      <c r="B202" t="str">
        <f>'Page 1 - General Information'!$G$16</f>
        <v>7608</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25">
      <c r="A203" t="str">
        <f>'Page 1 - General Information'!$G$12</f>
        <v>101260303</v>
      </c>
      <c r="B203" t="str">
        <f>'Page 1 - General Information'!$G$16</f>
        <v>7608</v>
      </c>
      <c r="C203" s="395" t="s">
        <v>19943</v>
      </c>
      <c r="D203"/>
      <c r="E203"/>
      <c r="F203"/>
      <c r="G203"/>
      <c r="H203"/>
      <c r="I203"/>
      <c r="J203"/>
      <c r="K203"/>
      <c r="L203"/>
      <c r="M203"/>
      <c r="N203" t="s">
        <v>4134</v>
      </c>
      <c r="O203" s="396" t="str">
        <f>INDEX('Page 2 - Team Information'!$K$14:$AP$184,Y203,X203)</f>
        <v xml:space="preserve"> </v>
      </c>
      <c r="P203"/>
      <c r="Q203"/>
      <c r="R203"/>
      <c r="S203" t="s">
        <v>4336</v>
      </c>
      <c r="T203"/>
      <c r="U203"/>
      <c r="V203"/>
      <c r="W203"/>
      <c r="X203" s="397">
        <v>1</v>
      </c>
      <c r="Y203" s="397">
        <v>68</v>
      </c>
    </row>
    <row r="204" spans="1:25" x14ac:dyDescent="0.25">
      <c r="A204" t="str">
        <f>'Page 1 - General Information'!$G$12</f>
        <v>101260303</v>
      </c>
      <c r="B204" t="str">
        <f>'Page 1 - General Information'!$G$16</f>
        <v>7608</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25">
      <c r="A205" t="str">
        <f>'Page 1 - General Information'!$G$12</f>
        <v>101260303</v>
      </c>
      <c r="B205" t="str">
        <f>'Page 1 - General Information'!$G$16</f>
        <v>7608</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25">
      <c r="A206" t="str">
        <f>'Page 1 - General Information'!$G$12</f>
        <v>101260303</v>
      </c>
      <c r="B206" t="str">
        <f>'Page 1 - General Information'!$G$16</f>
        <v>7608</v>
      </c>
      <c r="C206" s="395" t="s">
        <v>19943</v>
      </c>
      <c r="D206"/>
      <c r="E206"/>
      <c r="F206"/>
      <c r="G206"/>
      <c r="H206"/>
      <c r="I206"/>
      <c r="J206"/>
      <c r="K206"/>
      <c r="L206"/>
      <c r="M206"/>
      <c r="N206" t="s">
        <v>4134</v>
      </c>
      <c r="O206" s="396">
        <f>INDEX('Page 2 - Team Information'!$K$14:$AP$184,Y206,X206)</f>
        <v>7</v>
      </c>
      <c r="P206"/>
      <c r="Q206"/>
      <c r="R206"/>
      <c r="S206" t="s">
        <v>4339</v>
      </c>
      <c r="T206"/>
      <c r="U206"/>
      <c r="V206"/>
      <c r="W206"/>
      <c r="X206" s="397">
        <v>1</v>
      </c>
      <c r="Y206" s="397">
        <v>69</v>
      </c>
    </row>
    <row r="207" spans="1:25" x14ac:dyDescent="0.25">
      <c r="A207" t="str">
        <f>'Page 1 - General Information'!$G$12</f>
        <v>101260303</v>
      </c>
      <c r="B207" t="str">
        <f>'Page 1 - General Information'!$G$16</f>
        <v>7608</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25">
      <c r="A208" t="str">
        <f>'Page 1 - General Information'!$G$12</f>
        <v>101260303</v>
      </c>
      <c r="B208" t="str">
        <f>'Page 1 - General Information'!$G$16</f>
        <v>7608</v>
      </c>
      <c r="C208" s="395" t="s">
        <v>19943</v>
      </c>
      <c r="D208"/>
      <c r="E208"/>
      <c r="F208"/>
      <c r="G208"/>
      <c r="H208"/>
      <c r="I208"/>
      <c r="J208"/>
      <c r="K208"/>
      <c r="L208"/>
      <c r="M208"/>
      <c r="N208" t="s">
        <v>4134</v>
      </c>
      <c r="O208" s="396">
        <f>INDEX('Page 2 - Team Information'!$K$14:$AP$184,Y208,X208)</f>
        <v>7</v>
      </c>
      <c r="P208"/>
      <c r="Q208"/>
      <c r="R208"/>
      <c r="S208" t="s">
        <v>4341</v>
      </c>
      <c r="T208"/>
      <c r="U208"/>
      <c r="V208"/>
      <c r="W208"/>
      <c r="X208" s="397">
        <v>3</v>
      </c>
      <c r="Y208" s="397">
        <v>69</v>
      </c>
    </row>
    <row r="209" spans="1:25" x14ac:dyDescent="0.25">
      <c r="A209" t="str">
        <f>'Page 1 - General Information'!$G$12</f>
        <v>101260303</v>
      </c>
      <c r="B209" t="str">
        <f>'Page 1 - General Information'!$G$16</f>
        <v>7608</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25">
      <c r="A210" t="str">
        <f>'Page 1 - General Information'!$G$12</f>
        <v>101260303</v>
      </c>
      <c r="B210" t="str">
        <f>'Page 1 - General Information'!$G$16</f>
        <v>7608</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25">
      <c r="A211" t="str">
        <f>'Page 1 - General Information'!$G$12</f>
        <v>101260303</v>
      </c>
      <c r="B211" t="str">
        <f>'Page 1 - General Information'!$G$16</f>
        <v>7608</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25">
      <c r="A212" t="str">
        <f>'Page 1 - General Information'!$G$12</f>
        <v>101260303</v>
      </c>
      <c r="B212" t="str">
        <f>'Page 1 - General Information'!$G$16</f>
        <v>7608</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25">
      <c r="A213" t="str">
        <f>'Page 1 - General Information'!$G$12</f>
        <v>101260303</v>
      </c>
      <c r="B213" t="str">
        <f>'Page 1 - General Information'!$G$16</f>
        <v>7608</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25">
      <c r="A214" t="str">
        <f>'Page 1 - General Information'!$G$12</f>
        <v>101260303</v>
      </c>
      <c r="B214" t="str">
        <f>'Page 1 - General Information'!$G$16</f>
        <v>7608</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25">
      <c r="A215" t="str">
        <f>'Page 1 - General Information'!$G$12</f>
        <v>101260303</v>
      </c>
      <c r="B215" t="str">
        <f>'Page 1 - General Information'!$G$16</f>
        <v>7608</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25">
      <c r="A216" t="str">
        <f>'Page 1 - General Information'!$G$12</f>
        <v>101260303</v>
      </c>
      <c r="B216" t="str">
        <f>'Page 1 - General Information'!$G$16</f>
        <v>7608</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25">
      <c r="A217" t="str">
        <f>'Page 1 - General Information'!$G$12</f>
        <v>101260303</v>
      </c>
      <c r="B217" t="str">
        <f>'Page 1 - General Information'!$G$16</f>
        <v>7608</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25">
      <c r="A218" t="str">
        <f>'Page 1 - General Information'!$G$12</f>
        <v>101260303</v>
      </c>
      <c r="B218" t="str">
        <f>'Page 1 - General Information'!$G$16</f>
        <v>7608</v>
      </c>
      <c r="C218" s="395" t="s">
        <v>19943</v>
      </c>
      <c r="D218"/>
      <c r="E218"/>
      <c r="F218"/>
      <c r="G218"/>
      <c r="H218"/>
      <c r="I218"/>
      <c r="J218"/>
      <c r="K218"/>
      <c r="L218"/>
      <c r="M218"/>
      <c r="N218" t="s">
        <v>4134</v>
      </c>
      <c r="O218" s="396">
        <f>INDEX('Page 2 - Team Information'!$K$14:$AP$184,Y218,X218)</f>
        <v>2</v>
      </c>
      <c r="P218"/>
      <c r="Q218"/>
      <c r="R218"/>
      <c r="S218" t="s">
        <v>4351</v>
      </c>
      <c r="T218"/>
      <c r="U218"/>
      <c r="V218"/>
      <c r="W218"/>
      <c r="X218" s="397">
        <v>1</v>
      </c>
      <c r="Y218" s="397">
        <v>73</v>
      </c>
    </row>
    <row r="219" spans="1:25" x14ac:dyDescent="0.25">
      <c r="A219" t="str">
        <f>'Page 1 - General Information'!$G$12</f>
        <v>101260303</v>
      </c>
      <c r="B219" t="str">
        <f>'Page 1 - General Information'!$G$16</f>
        <v>7608</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25">
      <c r="A220" t="str">
        <f>'Page 1 - General Information'!$G$12</f>
        <v>101260303</v>
      </c>
      <c r="B220" t="str">
        <f>'Page 1 - General Information'!$G$16</f>
        <v>7608</v>
      </c>
      <c r="C220" s="395" t="s">
        <v>19943</v>
      </c>
      <c r="D220"/>
      <c r="E220"/>
      <c r="F220"/>
      <c r="G220"/>
      <c r="H220"/>
      <c r="I220"/>
      <c r="J220"/>
      <c r="K220"/>
      <c r="L220"/>
      <c r="M220"/>
      <c r="N220" t="s">
        <v>4134</v>
      </c>
      <c r="O220" s="396">
        <f>INDEX('Page 2 - Team Information'!$K$14:$AP$184,Y220,X220)</f>
        <v>2</v>
      </c>
      <c r="P220"/>
      <c r="Q220"/>
      <c r="R220"/>
      <c r="S220" t="s">
        <v>4353</v>
      </c>
      <c r="T220"/>
      <c r="U220"/>
      <c r="V220"/>
      <c r="W220"/>
      <c r="X220" s="397">
        <v>3</v>
      </c>
      <c r="Y220" s="397">
        <v>73</v>
      </c>
    </row>
    <row r="221" spans="1:25" x14ac:dyDescent="0.25">
      <c r="A221" t="str">
        <f>'Page 1 - General Information'!$G$12</f>
        <v>101260303</v>
      </c>
      <c r="B221" t="str">
        <f>'Page 1 - General Information'!$G$16</f>
        <v>7608</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25">
      <c r="A222" t="str">
        <f>'Page 1 - General Information'!$G$12</f>
        <v>101260303</v>
      </c>
      <c r="B222" t="str">
        <f>'Page 1 - General Information'!$G$16</f>
        <v>7608</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25">
      <c r="A223" t="str">
        <f>'Page 1 - General Information'!$G$12</f>
        <v>101260303</v>
      </c>
      <c r="B223" t="str">
        <f>'Page 1 - General Information'!$G$16</f>
        <v>7608</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25">
      <c r="A224" t="str">
        <f>'Page 1 - General Information'!$G$12</f>
        <v>101260303</v>
      </c>
      <c r="B224" t="str">
        <f>'Page 1 - General Information'!$G$16</f>
        <v>7608</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25">
      <c r="A225" t="str">
        <f>'Page 1 - General Information'!$G$12</f>
        <v>101260303</v>
      </c>
      <c r="B225" t="str">
        <f>'Page 1 - General Information'!$G$16</f>
        <v>7608</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25">
      <c r="A226" t="str">
        <f>'Page 1 - General Information'!$G$12</f>
        <v>101260303</v>
      </c>
      <c r="B226" t="str">
        <f>'Page 1 - General Information'!$G$16</f>
        <v>7608</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25">
      <c r="A227" t="str">
        <f>'Page 1 - General Information'!$G$12</f>
        <v>101260303</v>
      </c>
      <c r="B227" t="str">
        <f>'Page 1 - General Information'!$G$16</f>
        <v>7608</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25">
      <c r="A228" t="str">
        <f>'Page 1 - General Information'!$G$12</f>
        <v>101260303</v>
      </c>
      <c r="B228" t="str">
        <f>'Page 1 - General Information'!$G$16</f>
        <v>7608</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25">
      <c r="A229" t="str">
        <f>'Page 1 - General Information'!$G$12</f>
        <v>101260303</v>
      </c>
      <c r="B229" t="str">
        <f>'Page 1 - General Information'!$G$16</f>
        <v>7608</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25">
      <c r="A230" t="str">
        <f>'Page 1 - General Information'!$G$12</f>
        <v>101260303</v>
      </c>
      <c r="B230" t="str">
        <f>'Page 1 - General Information'!$G$16</f>
        <v>7608</v>
      </c>
      <c r="C230" s="395" t="s">
        <v>19943</v>
      </c>
      <c r="D230"/>
      <c r="E230"/>
      <c r="F230"/>
      <c r="G230"/>
      <c r="H230"/>
      <c r="I230"/>
      <c r="J230"/>
      <c r="K230"/>
      <c r="L230"/>
      <c r="M230"/>
      <c r="N230" t="s">
        <v>4134</v>
      </c>
      <c r="O230" s="396">
        <f>INDEX('Page 2 - Team Information'!$K$14:$AP$184,Y230,X230)</f>
        <v>10</v>
      </c>
      <c r="P230"/>
      <c r="Q230"/>
      <c r="R230"/>
      <c r="S230" t="s">
        <v>4363</v>
      </c>
      <c r="T230"/>
      <c r="U230"/>
      <c r="V230"/>
      <c r="W230"/>
      <c r="X230" s="397">
        <v>1</v>
      </c>
      <c r="Y230" s="397">
        <v>77</v>
      </c>
    </row>
    <row r="231" spans="1:25" x14ac:dyDescent="0.25">
      <c r="A231" t="str">
        <f>'Page 1 - General Information'!$G$12</f>
        <v>101260303</v>
      </c>
      <c r="B231" t="str">
        <f>'Page 1 - General Information'!$G$16</f>
        <v>7608</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25">
      <c r="A232" t="str">
        <f>'Page 1 - General Information'!$G$12</f>
        <v>101260303</v>
      </c>
      <c r="B232" t="str">
        <f>'Page 1 - General Information'!$G$16</f>
        <v>7608</v>
      </c>
      <c r="C232" s="395" t="s">
        <v>19943</v>
      </c>
      <c r="D232"/>
      <c r="E232"/>
      <c r="F232"/>
      <c r="G232"/>
      <c r="H232"/>
      <c r="I232"/>
      <c r="J232"/>
      <c r="K232"/>
      <c r="L232"/>
      <c r="M232"/>
      <c r="N232" t="s">
        <v>4134</v>
      </c>
      <c r="O232" s="396">
        <f>INDEX('Page 2 - Team Information'!$K$14:$AP$184,Y232,X232)</f>
        <v>10</v>
      </c>
      <c r="P232"/>
      <c r="Q232"/>
      <c r="R232"/>
      <c r="S232" t="s">
        <v>4365</v>
      </c>
      <c r="T232"/>
      <c r="U232"/>
      <c r="V232"/>
      <c r="W232"/>
      <c r="X232" s="397">
        <v>3</v>
      </c>
      <c r="Y232" s="397">
        <v>77</v>
      </c>
    </row>
    <row r="233" spans="1:25" x14ac:dyDescent="0.25">
      <c r="A233" t="str">
        <f>'Page 1 - General Information'!$G$12</f>
        <v>101260303</v>
      </c>
      <c r="B233" t="str">
        <f>'Page 1 - General Information'!$G$16</f>
        <v>7608</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25">
      <c r="A234" t="str">
        <f>'Page 1 - General Information'!$G$12</f>
        <v>101260303</v>
      </c>
      <c r="B234" t="str">
        <f>'Page 1 - General Information'!$G$16</f>
        <v>7608</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25">
      <c r="A235" t="str">
        <f>'Page 1 - General Information'!$G$12</f>
        <v>101260303</v>
      </c>
      <c r="B235" t="str">
        <f>'Page 1 - General Information'!$G$16</f>
        <v>7608</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25">
      <c r="A236" t="str">
        <f>'Page 1 - General Information'!$G$12</f>
        <v>101260303</v>
      </c>
      <c r="B236" t="str">
        <f>'Page 1 - General Information'!$G$16</f>
        <v>7608</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25">
      <c r="A237" t="str">
        <f>'Page 1 - General Information'!$G$12</f>
        <v>101260303</v>
      </c>
      <c r="B237" t="str">
        <f>'Page 1 - General Information'!$G$16</f>
        <v>7608</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25">
      <c r="A238" t="str">
        <f>'Page 1 - General Information'!$G$12</f>
        <v>101260303</v>
      </c>
      <c r="B238" t="str">
        <f>'Page 1 - General Information'!$G$16</f>
        <v>7608</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25">
      <c r="A239" t="str">
        <f>'Page 1 - General Information'!$G$12</f>
        <v>101260303</v>
      </c>
      <c r="B239" t="str">
        <f>'Page 1 - General Information'!$G$16</f>
        <v>7608</v>
      </c>
      <c r="C239" s="395" t="s">
        <v>19943</v>
      </c>
      <c r="D239"/>
      <c r="E239"/>
      <c r="F239"/>
      <c r="G239"/>
      <c r="H239"/>
      <c r="I239"/>
      <c r="J239"/>
      <c r="K239"/>
      <c r="L239"/>
      <c r="M239"/>
      <c r="N239" t="s">
        <v>4134</v>
      </c>
      <c r="O239" s="396">
        <f>INDEX('Page 2 - Team Information'!$K$14:$AP$184,Y239,X239)</f>
        <v>2</v>
      </c>
      <c r="P239"/>
      <c r="Q239"/>
      <c r="R239"/>
      <c r="S239" t="s">
        <v>4372</v>
      </c>
      <c r="T239"/>
      <c r="U239"/>
      <c r="V239"/>
      <c r="W239"/>
      <c r="X239" s="397">
        <v>1</v>
      </c>
      <c r="Y239" s="397">
        <v>80</v>
      </c>
    </row>
    <row r="240" spans="1:25" x14ac:dyDescent="0.25">
      <c r="A240" t="str">
        <f>'Page 1 - General Information'!$G$12</f>
        <v>101260303</v>
      </c>
      <c r="B240" t="str">
        <f>'Page 1 - General Information'!$G$16</f>
        <v>7608</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25">
      <c r="A241" t="str">
        <f>'Page 1 - General Information'!$G$12</f>
        <v>101260303</v>
      </c>
      <c r="B241" t="str">
        <f>'Page 1 - General Information'!$G$16</f>
        <v>7608</v>
      </c>
      <c r="C241" s="395" t="s">
        <v>19943</v>
      </c>
      <c r="D241"/>
      <c r="E241"/>
      <c r="F241"/>
      <c r="G241"/>
      <c r="H241"/>
      <c r="I241"/>
      <c r="J241"/>
      <c r="K241"/>
      <c r="L241"/>
      <c r="M241"/>
      <c r="N241" t="s">
        <v>4134</v>
      </c>
      <c r="O241" s="396">
        <f>INDEX('Page 2 - Team Information'!$K$14:$AP$184,Y241,X241)</f>
        <v>2</v>
      </c>
      <c r="P241"/>
      <c r="Q241"/>
      <c r="R241"/>
      <c r="S241" t="s">
        <v>4374</v>
      </c>
      <c r="T241"/>
      <c r="U241"/>
      <c r="V241"/>
      <c r="W241"/>
      <c r="X241" s="397">
        <v>3</v>
      </c>
      <c r="Y241" s="397">
        <v>80</v>
      </c>
    </row>
    <row r="242" spans="1:25" x14ac:dyDescent="0.25">
      <c r="A242" t="str">
        <f>'Page 1 - General Information'!$G$12</f>
        <v>101260303</v>
      </c>
      <c r="B242" t="str">
        <f>'Page 1 - General Information'!$G$16</f>
        <v>7608</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x14ac:dyDescent="0.25">
      <c r="A243" t="str">
        <f>'Page 1 - General Information'!$G$12</f>
        <v>101260303</v>
      </c>
      <c r="B243" t="str">
        <f>'Page 1 - General Information'!$G$16</f>
        <v>7608</v>
      </c>
      <c r="C243" s="395" t="s">
        <v>19943</v>
      </c>
      <c r="D243"/>
      <c r="E243"/>
      <c r="F243"/>
      <c r="G243"/>
      <c r="H243"/>
      <c r="I243"/>
      <c r="J243"/>
      <c r="K243"/>
      <c r="L243"/>
      <c r="M243"/>
      <c r="N243" t="s">
        <v>4134</v>
      </c>
      <c r="O243" s="396">
        <f>INDEX('Page 2 - Team Information'!$K$14:$AP$184,Y243,X243)</f>
        <v>0</v>
      </c>
      <c r="P243"/>
      <c r="Q243"/>
      <c r="R243"/>
      <c r="S243" t="s">
        <v>4376</v>
      </c>
      <c r="T243"/>
      <c r="U243"/>
      <c r="V243"/>
      <c r="W243"/>
      <c r="X243" s="397">
        <v>2</v>
      </c>
      <c r="Y243" s="397">
        <v>81</v>
      </c>
    </row>
    <row r="244" spans="1:25" x14ac:dyDescent="0.25">
      <c r="A244" t="str">
        <f>'Page 1 - General Information'!$G$12</f>
        <v>101260303</v>
      </c>
      <c r="B244" t="str">
        <f>'Page 1 - General Information'!$G$16</f>
        <v>7608</v>
      </c>
      <c r="C244" s="395" t="s">
        <v>19943</v>
      </c>
      <c r="D244"/>
      <c r="E244"/>
      <c r="F244"/>
      <c r="G244"/>
      <c r="H244"/>
      <c r="I244"/>
      <c r="J244"/>
      <c r="K244"/>
      <c r="L244"/>
      <c r="M244"/>
      <c r="N244" t="s">
        <v>4134</v>
      </c>
      <c r="O244" s="396">
        <f>INDEX('Page 2 - Team Information'!$K$14:$AP$184,Y244,X244)</f>
        <v>0</v>
      </c>
      <c r="P244"/>
      <c r="Q244"/>
      <c r="R244"/>
      <c r="S244" t="s">
        <v>4377</v>
      </c>
      <c r="T244"/>
      <c r="U244"/>
      <c r="V244"/>
      <c r="W244"/>
      <c r="X244" s="397">
        <v>3</v>
      </c>
      <c r="Y244" s="397">
        <v>81</v>
      </c>
    </row>
    <row r="245" spans="1:25" x14ac:dyDescent="0.25">
      <c r="A245" t="str">
        <f>'Page 1 - General Information'!$G$12</f>
        <v>101260303</v>
      </c>
      <c r="B245" t="str">
        <f>'Page 1 - General Information'!$G$16</f>
        <v>7608</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25">
      <c r="A246" t="str">
        <f>'Page 1 - General Information'!$G$12</f>
        <v>101260303</v>
      </c>
      <c r="B246" t="str">
        <f>'Page 1 - General Information'!$G$16</f>
        <v>7608</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25">
      <c r="A247" t="str">
        <f>'Page 1 - General Information'!$G$12</f>
        <v>101260303</v>
      </c>
      <c r="B247" t="str">
        <f>'Page 1 - General Information'!$G$16</f>
        <v>7608</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25">
      <c r="A248" t="str">
        <f>'Page 1 - General Information'!$G$12</f>
        <v>101260303</v>
      </c>
      <c r="B248" t="str">
        <f>'Page 1 - General Information'!$G$16</f>
        <v>7608</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25">
      <c r="A249" t="str">
        <f>'Page 1 - General Information'!$G$12</f>
        <v>101260303</v>
      </c>
      <c r="B249" t="str">
        <f>'Page 1 - General Information'!$G$16</f>
        <v>7608</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x14ac:dyDescent="0.25">
      <c r="A250" t="str">
        <f>'Page 1 - General Information'!$G$12</f>
        <v>101260303</v>
      </c>
      <c r="B250" t="str">
        <f>'Page 1 - General Information'!$G$16</f>
        <v>7608</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x14ac:dyDescent="0.25">
      <c r="A251" t="str">
        <f>'Page 1 - General Information'!$G$12</f>
        <v>101260303</v>
      </c>
      <c r="B251" t="str">
        <f>'Page 1 - General Information'!$G$16</f>
        <v>7608</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25">
      <c r="A252" t="str">
        <f>'Page 1 - General Information'!$G$12</f>
        <v>101260303</v>
      </c>
      <c r="B252" t="str">
        <f>'Page 1 - General Information'!$G$16</f>
        <v>7608</v>
      </c>
      <c r="C252" s="395" t="s">
        <v>19943</v>
      </c>
      <c r="D252"/>
      <c r="E252"/>
      <c r="F252"/>
      <c r="G252"/>
      <c r="H252"/>
      <c r="I252"/>
      <c r="J252"/>
      <c r="K252"/>
      <c r="L252"/>
      <c r="M252"/>
      <c r="N252" t="s">
        <v>4134</v>
      </c>
      <c r="O252" s="396">
        <f>INDEX('Page 2 - Team Information'!$K$14:$AP$184,Y252,X252)</f>
        <v>0</v>
      </c>
      <c r="P252"/>
      <c r="Q252"/>
      <c r="R252"/>
      <c r="S252" t="s">
        <v>4385</v>
      </c>
      <c r="T252"/>
      <c r="U252"/>
      <c r="V252"/>
      <c r="W252"/>
      <c r="X252" s="397">
        <v>2</v>
      </c>
      <c r="Y252" s="397">
        <v>84</v>
      </c>
    </row>
    <row r="253" spans="1:25" x14ac:dyDescent="0.25">
      <c r="A253" t="str">
        <f>'Page 1 - General Information'!$G$12</f>
        <v>101260303</v>
      </c>
      <c r="B253" t="str">
        <f>'Page 1 - General Information'!$G$16</f>
        <v>7608</v>
      </c>
      <c r="C253" s="395" t="s">
        <v>19943</v>
      </c>
      <c r="D253"/>
      <c r="E253"/>
      <c r="F253"/>
      <c r="G253"/>
      <c r="H253"/>
      <c r="I253"/>
      <c r="J253"/>
      <c r="K253"/>
      <c r="L253"/>
      <c r="M253"/>
      <c r="N253" t="s">
        <v>4134</v>
      </c>
      <c r="O253" s="396">
        <f>INDEX('Page 2 - Team Information'!$K$14:$AP$184,Y253,X253)</f>
        <v>0</v>
      </c>
      <c r="P253"/>
      <c r="Q253"/>
      <c r="R253"/>
      <c r="S253" t="s">
        <v>4386</v>
      </c>
      <c r="T253"/>
      <c r="U253"/>
      <c r="V253"/>
      <c r="W253"/>
      <c r="X253" s="397">
        <v>3</v>
      </c>
      <c r="Y253" s="397">
        <v>84</v>
      </c>
    </row>
    <row r="254" spans="1:25" x14ac:dyDescent="0.25">
      <c r="A254" t="str">
        <f>'Page 1 - General Information'!$G$12</f>
        <v>101260303</v>
      </c>
      <c r="B254" t="str">
        <f>'Page 1 - General Information'!$G$16</f>
        <v>7608</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25">
      <c r="A255" t="str">
        <f>'Page 1 - General Information'!$G$12</f>
        <v>101260303</v>
      </c>
      <c r="B255" t="str">
        <f>'Page 1 - General Information'!$G$16</f>
        <v>7608</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25">
      <c r="A256" t="str">
        <f>'Page 1 - General Information'!$G$12</f>
        <v>101260303</v>
      </c>
      <c r="B256" t="str">
        <f>'Page 1 - General Information'!$G$16</f>
        <v>7608</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25">
      <c r="A257" t="str">
        <f>'Page 1 - General Information'!$G$12</f>
        <v>101260303</v>
      </c>
      <c r="B257" t="str">
        <f>'Page 1 - General Information'!$G$16</f>
        <v>7608</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25">
      <c r="A258" t="str">
        <f>'Page 1 - General Information'!$G$12</f>
        <v>101260303</v>
      </c>
      <c r="B258" t="str">
        <f>'Page 1 - General Information'!$G$16</f>
        <v>7608</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25">
      <c r="A259" t="str">
        <f>'Page 1 - General Information'!$G$12</f>
        <v>101260303</v>
      </c>
      <c r="B259" t="str">
        <f>'Page 1 - General Information'!$G$16</f>
        <v>7608</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25">
      <c r="A260" t="str">
        <f>'Page 1 - General Information'!$G$12</f>
        <v>101260303</v>
      </c>
      <c r="B260" t="str">
        <f>'Page 1 - General Information'!$G$16</f>
        <v>7608</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25">
      <c r="A261" t="str">
        <f>'Page 1 - General Information'!$G$12</f>
        <v>101260303</v>
      </c>
      <c r="B261" t="str">
        <f>'Page 1 - General Information'!$G$16</f>
        <v>7608</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25">
      <c r="A262" t="str">
        <f>'Page 1 - General Information'!$G$12</f>
        <v>101260303</v>
      </c>
      <c r="B262" t="str">
        <f>'Page 1 - General Information'!$G$16</f>
        <v>7608</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25">
      <c r="A263" t="str">
        <f>'Page 1 - General Information'!$G$12</f>
        <v>101260303</v>
      </c>
      <c r="B263" t="str">
        <f>'Page 1 - General Information'!$G$16</f>
        <v>7608</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25">
      <c r="A264" t="str">
        <f>'Page 1 - General Information'!$G$12</f>
        <v>101260303</v>
      </c>
      <c r="B264" t="str">
        <f>'Page 1 - General Information'!$G$16</f>
        <v>7608</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25">
      <c r="A265" t="str">
        <f>'Page 1 - General Information'!$G$12</f>
        <v>101260303</v>
      </c>
      <c r="B265" t="str">
        <f>'Page 1 - General Information'!$G$16</f>
        <v>7608</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25">
      <c r="A266" t="str">
        <f>'Page 1 - General Information'!$G$12</f>
        <v>101260303</v>
      </c>
      <c r="B266" t="str">
        <f>'Page 1 - General Information'!$G$16</f>
        <v>7608</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25">
      <c r="A267" t="str">
        <f>'Page 1 - General Information'!$G$12</f>
        <v>101260303</v>
      </c>
      <c r="B267" t="str">
        <f>'Page 1 - General Information'!$G$16</f>
        <v>7608</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25">
      <c r="A268" t="str">
        <f>'Page 1 - General Information'!$G$12</f>
        <v>101260303</v>
      </c>
      <c r="B268" t="str">
        <f>'Page 1 - General Information'!$G$16</f>
        <v>7608</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25">
      <c r="A269" t="str">
        <f>'Page 1 - General Information'!$G$12</f>
        <v>101260303</v>
      </c>
      <c r="B269" t="str">
        <f>'Page 1 - General Information'!$G$16</f>
        <v>7608</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25">
      <c r="A270" t="str">
        <f>'Page 1 - General Information'!$G$12</f>
        <v>101260303</v>
      </c>
      <c r="B270" t="str">
        <f>'Page 1 - General Information'!$G$16</f>
        <v>7608</v>
      </c>
      <c r="C270" s="395" t="s">
        <v>19943</v>
      </c>
      <c r="D270"/>
      <c r="E270"/>
      <c r="F270"/>
      <c r="G270"/>
      <c r="H270"/>
      <c r="I270"/>
      <c r="J270"/>
      <c r="K270"/>
      <c r="L270"/>
      <c r="M270"/>
      <c r="N270" t="s">
        <v>4134</v>
      </c>
      <c r="O270" s="396">
        <f>INDEX('Page 2 - Team Information'!$K$14:$AP$184,Y270,X270)</f>
        <v>0</v>
      </c>
      <c r="P270"/>
      <c r="Q270"/>
      <c r="R270"/>
      <c r="S270" t="s">
        <v>4403</v>
      </c>
      <c r="T270"/>
      <c r="U270"/>
      <c r="V270"/>
      <c r="W270"/>
      <c r="X270" s="397">
        <v>2</v>
      </c>
      <c r="Y270" s="397">
        <v>90</v>
      </c>
    </row>
    <row r="271" spans="1:25" x14ac:dyDescent="0.25">
      <c r="A271" t="str">
        <f>'Page 1 - General Information'!$G$12</f>
        <v>101260303</v>
      </c>
      <c r="B271" t="str">
        <f>'Page 1 - General Information'!$G$16</f>
        <v>7608</v>
      </c>
      <c r="C271" s="395" t="s">
        <v>19943</v>
      </c>
      <c r="D271"/>
      <c r="E271"/>
      <c r="F271"/>
      <c r="G271"/>
      <c r="H271"/>
      <c r="I271"/>
      <c r="J271"/>
      <c r="K271"/>
      <c r="L271"/>
      <c r="M271"/>
      <c r="N271" t="s">
        <v>4134</v>
      </c>
      <c r="O271" s="396">
        <f>INDEX('Page 2 - Team Information'!$K$14:$AP$184,Y271,X271)</f>
        <v>0</v>
      </c>
      <c r="P271"/>
      <c r="Q271"/>
      <c r="R271"/>
      <c r="S271" t="s">
        <v>4404</v>
      </c>
      <c r="T271"/>
      <c r="U271"/>
      <c r="V271"/>
      <c r="W271"/>
      <c r="X271" s="397">
        <v>3</v>
      </c>
      <c r="Y271" s="397">
        <v>90</v>
      </c>
    </row>
    <row r="272" spans="1:25" x14ac:dyDescent="0.25">
      <c r="A272" t="str">
        <f>'Page 1 - General Information'!$G$12</f>
        <v>101260303</v>
      </c>
      <c r="B272" t="str">
        <f>'Page 1 - General Information'!$G$16</f>
        <v>7608</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x14ac:dyDescent="0.25">
      <c r="A273" t="str">
        <f>'Page 1 - General Information'!$G$12</f>
        <v>101260303</v>
      </c>
      <c r="B273" t="str">
        <f>'Page 1 - General Information'!$G$16</f>
        <v>7608</v>
      </c>
      <c r="C273" s="395" t="s">
        <v>19943</v>
      </c>
      <c r="D273"/>
      <c r="E273"/>
      <c r="F273"/>
      <c r="G273"/>
      <c r="H273"/>
      <c r="I273"/>
      <c r="J273"/>
      <c r="K273"/>
      <c r="L273"/>
      <c r="M273"/>
      <c r="N273" t="s">
        <v>4134</v>
      </c>
      <c r="O273" s="396">
        <f>INDEX('Page 2 - Team Information'!$K$14:$AP$184,Y273,X273)</f>
        <v>0</v>
      </c>
      <c r="P273"/>
      <c r="Q273"/>
      <c r="R273"/>
      <c r="S273" t="s">
        <v>10113</v>
      </c>
      <c r="T273"/>
      <c r="U273"/>
      <c r="V273"/>
      <c r="W273"/>
      <c r="X273" s="397">
        <v>2</v>
      </c>
      <c r="Y273" s="397">
        <v>91</v>
      </c>
    </row>
    <row r="274" spans="1:25" x14ac:dyDescent="0.25">
      <c r="A274" t="str">
        <f>'Page 1 - General Information'!$G$12</f>
        <v>101260303</v>
      </c>
      <c r="B274" t="str">
        <f>'Page 1 - General Information'!$G$16</f>
        <v>7608</v>
      </c>
      <c r="C274" s="395" t="s">
        <v>19943</v>
      </c>
      <c r="D274"/>
      <c r="E274"/>
      <c r="F274"/>
      <c r="G274"/>
      <c r="H274"/>
      <c r="I274"/>
      <c r="J274"/>
      <c r="K274"/>
      <c r="L274"/>
      <c r="M274"/>
      <c r="N274" t="s">
        <v>4134</v>
      </c>
      <c r="O274" s="396">
        <f>INDEX('Page 2 - Team Information'!$K$14:$AP$184,Y274,X274)</f>
        <v>0</v>
      </c>
      <c r="P274"/>
      <c r="Q274"/>
      <c r="R274"/>
      <c r="S274" t="s">
        <v>10114</v>
      </c>
      <c r="T274"/>
      <c r="U274"/>
      <c r="V274"/>
      <c r="W274"/>
      <c r="X274" s="397">
        <v>3</v>
      </c>
      <c r="Y274" s="397">
        <v>91</v>
      </c>
    </row>
    <row r="275" spans="1:25" x14ac:dyDescent="0.25">
      <c r="A275" t="str">
        <f>'Page 1 - General Information'!$G$12</f>
        <v>101260303</v>
      </c>
      <c r="B275" t="str">
        <f>'Page 1 - General Information'!$G$16</f>
        <v>7608</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25">
      <c r="A276" t="str">
        <f>'Page 1 - General Information'!$G$12</f>
        <v>101260303</v>
      </c>
      <c r="B276" t="str">
        <f>'Page 1 - General Information'!$G$16</f>
        <v>7608</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25">
      <c r="A277" t="str">
        <f>'Page 1 - General Information'!$G$12</f>
        <v>101260303</v>
      </c>
      <c r="B277" t="str">
        <f>'Page 1 - General Information'!$G$16</f>
        <v>7608</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25">
      <c r="A278" t="str">
        <f>'Page 1 - General Information'!$G$12</f>
        <v>101260303</v>
      </c>
      <c r="B278" t="str">
        <f>'Page 1 - General Information'!$G$16</f>
        <v>7608</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25">
      <c r="A279" t="str">
        <f>'Page 1 - General Information'!$G$12</f>
        <v>101260303</v>
      </c>
      <c r="B279" t="str">
        <f>'Page 1 - General Information'!$G$16</f>
        <v>7608</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25">
      <c r="A280" t="str">
        <f>'Page 1 - General Information'!$G$12</f>
        <v>101260303</v>
      </c>
      <c r="B280" t="str">
        <f>'Page 1 - General Information'!$G$16</f>
        <v>7608</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25">
      <c r="A281" t="str">
        <f>'Page 1 - General Information'!$G$12</f>
        <v>101260303</v>
      </c>
      <c r="B281" t="str">
        <f>'Page 1 - General Information'!$G$16</f>
        <v>7608</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25">
      <c r="A282" t="str">
        <f>'Page 1 - General Information'!$G$12</f>
        <v>101260303</v>
      </c>
      <c r="B282" t="str">
        <f>'Page 1 - General Information'!$G$16</f>
        <v>7608</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25">
      <c r="A283" t="str">
        <f>'Page 1 - General Information'!$G$12</f>
        <v>101260303</v>
      </c>
      <c r="B283" t="str">
        <f>'Page 1 - General Information'!$G$16</f>
        <v>7608</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25">
      <c r="A284" t="str">
        <f>'Page 1 - General Information'!$G$12</f>
        <v>101260303</v>
      </c>
      <c r="B284" t="str">
        <f>'Page 1 - General Information'!$G$16</f>
        <v>7608</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25">
      <c r="A285" t="str">
        <f>'Page 1 - General Information'!$G$12</f>
        <v>101260303</v>
      </c>
      <c r="B285" t="str">
        <f>'Page 1 - General Information'!$G$16</f>
        <v>7608</v>
      </c>
      <c r="C285" s="395" t="s">
        <v>19943</v>
      </c>
      <c r="D285"/>
      <c r="E285"/>
      <c r="F285"/>
      <c r="G285"/>
      <c r="H285"/>
      <c r="I285"/>
      <c r="J285"/>
      <c r="K285"/>
      <c r="L285"/>
      <c r="M285"/>
      <c r="N285" t="s">
        <v>4134</v>
      </c>
      <c r="O285" s="396">
        <f>INDEX('Page 2 - Team Information'!$K$14:$AP$184,Y285,X285)</f>
        <v>0</v>
      </c>
      <c r="P285"/>
      <c r="Q285"/>
      <c r="R285"/>
      <c r="S285" t="s">
        <v>4415</v>
      </c>
      <c r="T285"/>
      <c r="U285"/>
      <c r="V285"/>
      <c r="W285"/>
      <c r="X285" s="397">
        <v>2</v>
      </c>
      <c r="Y285" s="397">
        <v>95</v>
      </c>
    </row>
    <row r="286" spans="1:25" x14ac:dyDescent="0.25">
      <c r="A286" t="str">
        <f>'Page 1 - General Information'!$G$12</f>
        <v>101260303</v>
      </c>
      <c r="B286" t="str">
        <f>'Page 1 - General Information'!$G$16</f>
        <v>7608</v>
      </c>
      <c r="C286" s="395" t="s">
        <v>19943</v>
      </c>
      <c r="D286"/>
      <c r="E286"/>
      <c r="F286"/>
      <c r="G286"/>
      <c r="H286"/>
      <c r="I286"/>
      <c r="J286"/>
      <c r="K286"/>
      <c r="L286"/>
      <c r="M286"/>
      <c r="N286" t="s">
        <v>4134</v>
      </c>
      <c r="O286" s="396">
        <f>INDEX('Page 2 - Team Information'!$K$14:$AP$184,Y286,X286)</f>
        <v>0</v>
      </c>
      <c r="P286"/>
      <c r="Q286"/>
      <c r="R286"/>
      <c r="S286" t="s">
        <v>4416</v>
      </c>
      <c r="T286"/>
      <c r="U286"/>
      <c r="V286"/>
      <c r="W286"/>
      <c r="X286" s="397">
        <v>3</v>
      </c>
      <c r="Y286" s="397">
        <v>95</v>
      </c>
    </row>
    <row r="287" spans="1:25" x14ac:dyDescent="0.25">
      <c r="A287" t="str">
        <f>'Page 1 - General Information'!$G$12</f>
        <v>101260303</v>
      </c>
      <c r="B287" t="str">
        <f>'Page 1 - General Information'!$G$16</f>
        <v>7608</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x14ac:dyDescent="0.25">
      <c r="A288" t="str">
        <f>'Page 1 - General Information'!$G$12</f>
        <v>101260303</v>
      </c>
      <c r="B288" t="str">
        <f>'Page 1 - General Information'!$G$16</f>
        <v>7608</v>
      </c>
      <c r="C288" s="395" t="s">
        <v>19943</v>
      </c>
      <c r="D288"/>
      <c r="E288"/>
      <c r="F288"/>
      <c r="G288"/>
      <c r="H288"/>
      <c r="I288"/>
      <c r="J288"/>
      <c r="K288"/>
      <c r="L288"/>
      <c r="M288"/>
      <c r="N288" t="s">
        <v>4134</v>
      </c>
      <c r="O288" s="396">
        <f>INDEX('Page 2 - Team Information'!$K$14:$AP$184,Y288,X288)</f>
        <v>0</v>
      </c>
      <c r="P288"/>
      <c r="Q288"/>
      <c r="R288"/>
      <c r="S288" t="s">
        <v>4418</v>
      </c>
      <c r="T288"/>
      <c r="U288"/>
      <c r="V288"/>
      <c r="W288"/>
      <c r="X288" s="397">
        <v>2</v>
      </c>
      <c r="Y288" s="397">
        <v>96</v>
      </c>
    </row>
    <row r="289" spans="1:25" x14ac:dyDescent="0.25">
      <c r="A289" t="str">
        <f>'Page 1 - General Information'!$G$12</f>
        <v>101260303</v>
      </c>
      <c r="B289" t="str">
        <f>'Page 1 - General Information'!$G$16</f>
        <v>7608</v>
      </c>
      <c r="C289" s="395" t="s">
        <v>19943</v>
      </c>
      <c r="D289"/>
      <c r="E289"/>
      <c r="F289"/>
      <c r="G289"/>
      <c r="H289"/>
      <c r="I289"/>
      <c r="J289"/>
      <c r="K289"/>
      <c r="L289"/>
      <c r="M289"/>
      <c r="N289" t="s">
        <v>4134</v>
      </c>
      <c r="O289" s="396">
        <f>INDEX('Page 2 - Team Information'!$K$14:$AP$184,Y289,X289)</f>
        <v>0</v>
      </c>
      <c r="P289"/>
      <c r="Q289"/>
      <c r="R289"/>
      <c r="S289" t="s">
        <v>4419</v>
      </c>
      <c r="T289"/>
      <c r="U289"/>
      <c r="V289"/>
      <c r="W289"/>
      <c r="X289" s="397">
        <v>3</v>
      </c>
      <c r="Y289" s="397">
        <v>96</v>
      </c>
    </row>
    <row r="290" spans="1:25" x14ac:dyDescent="0.25">
      <c r="A290" t="str">
        <f>'Page 1 - General Information'!$G$12</f>
        <v>101260303</v>
      </c>
      <c r="B290" t="str">
        <f>'Page 1 - General Information'!$G$16</f>
        <v>7608</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25">
      <c r="A291" t="str">
        <f>'Page 1 - General Information'!$G$12</f>
        <v>101260303</v>
      </c>
      <c r="B291" t="str">
        <f>'Page 1 - General Information'!$G$16</f>
        <v>7608</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25">
      <c r="A292" t="str">
        <f>'Page 1 - General Information'!$G$12</f>
        <v>101260303</v>
      </c>
      <c r="B292" t="str">
        <f>'Page 1 - General Information'!$G$16</f>
        <v>7608</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25">
      <c r="A293" t="str">
        <f>'Page 1 - General Information'!$G$12</f>
        <v>101260303</v>
      </c>
      <c r="B293" t="str">
        <f>'Page 1 - General Information'!$G$16</f>
        <v>7608</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25">
      <c r="A294" t="str">
        <f>'Page 1 - General Information'!$G$12</f>
        <v>101260303</v>
      </c>
      <c r="B294" t="str">
        <f>'Page 1 - General Information'!$G$16</f>
        <v>7608</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x14ac:dyDescent="0.25">
      <c r="A295" t="str">
        <f>'Page 1 - General Information'!$G$12</f>
        <v>101260303</v>
      </c>
      <c r="B295" t="str">
        <f>'Page 1 - General Information'!$G$16</f>
        <v>7608</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x14ac:dyDescent="0.25">
      <c r="A296" t="str">
        <f>'Page 1 - General Information'!$G$12</f>
        <v>101260303</v>
      </c>
      <c r="B296" t="str">
        <f>'Page 1 - General Information'!$G$16</f>
        <v>7608</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25">
      <c r="A297" t="str">
        <f>'Page 1 - General Information'!$G$12</f>
        <v>101260303</v>
      </c>
      <c r="B297" t="str">
        <f>'Page 1 - General Information'!$G$16</f>
        <v>7608</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25">
      <c r="A298" t="str">
        <f>'Page 1 - General Information'!$G$12</f>
        <v>101260303</v>
      </c>
      <c r="B298" t="str">
        <f>'Page 1 - General Information'!$G$16</f>
        <v>7608</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25">
      <c r="A299" t="str">
        <f>'Page 1 - General Information'!$G$12</f>
        <v>101260303</v>
      </c>
      <c r="B299" t="str">
        <f>'Page 1 - General Information'!$G$16</f>
        <v>7608</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25">
      <c r="A300" t="str">
        <f>'Page 1 - General Information'!$G$12</f>
        <v>101260303</v>
      </c>
      <c r="B300" t="str">
        <f>'Page 1 - General Information'!$G$16</f>
        <v>7608</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25">
      <c r="A301" t="str">
        <f>'Page 1 - General Information'!$G$12</f>
        <v>101260303</v>
      </c>
      <c r="B301" t="str">
        <f>'Page 1 - General Information'!$G$16</f>
        <v>7608</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25">
      <c r="A302" t="str">
        <f>'Page 1 - General Information'!$G$12</f>
        <v>101260303</v>
      </c>
      <c r="B302" t="str">
        <f>'Page 1 - General Information'!$G$16</f>
        <v>7608</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25">
      <c r="A303" t="str">
        <f>'Page 1 - General Information'!$G$12</f>
        <v>101260303</v>
      </c>
      <c r="B303" t="str">
        <f>'Page 1 - General Information'!$G$16</f>
        <v>7608</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25">
      <c r="A304" t="str">
        <f>'Page 1 - General Information'!$G$12</f>
        <v>101260303</v>
      </c>
      <c r="B304" t="str">
        <f>'Page 1 - General Information'!$G$16</f>
        <v>7608</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25">
      <c r="A305" t="str">
        <f>'Page 1 - General Information'!$G$12</f>
        <v>101260303</v>
      </c>
      <c r="B305" t="str">
        <f>'Page 1 - General Information'!$G$16</f>
        <v>7608</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25">
      <c r="A306" t="str">
        <f>'Page 1 - General Information'!$G$12</f>
        <v>101260303</v>
      </c>
      <c r="B306" t="str">
        <f>'Page 1 - General Information'!$G$16</f>
        <v>7608</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25">
      <c r="A307" t="str">
        <f>'Page 1 - General Information'!$G$12</f>
        <v>101260303</v>
      </c>
      <c r="B307" t="str">
        <f>'Page 1 - General Information'!$G$16</f>
        <v>7608</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25">
      <c r="A308" t="str">
        <f>'Page 1 - General Information'!$G$12</f>
        <v>101260303</v>
      </c>
      <c r="B308" t="str">
        <f>'Page 1 - General Information'!$G$16</f>
        <v>7608</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25">
      <c r="A309" t="str">
        <f>'Page 1 - General Information'!$G$12</f>
        <v>101260303</v>
      </c>
      <c r="B309" t="str">
        <f>'Page 1 - General Information'!$G$16</f>
        <v>7608</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25">
      <c r="A310" t="str">
        <f>'Page 1 - General Information'!$G$12</f>
        <v>101260303</v>
      </c>
      <c r="B310" t="str">
        <f>'Page 1 - General Information'!$G$16</f>
        <v>7608</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25">
      <c r="A311" t="str">
        <f>'Page 1 - General Information'!$G$12</f>
        <v>101260303</v>
      </c>
      <c r="B311" t="str">
        <f>'Page 1 - General Information'!$G$16</f>
        <v>7608</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25">
      <c r="A312" t="str">
        <f>'Page 1 - General Information'!$G$12</f>
        <v>101260303</v>
      </c>
      <c r="B312" t="str">
        <f>'Page 1 - General Information'!$G$16</f>
        <v>7608</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25">
      <c r="A313" t="str">
        <f>'Page 1 - General Information'!$G$12</f>
        <v>101260303</v>
      </c>
      <c r="B313" t="str">
        <f>'Page 1 - General Information'!$G$16</f>
        <v>7608</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25">
      <c r="A314" t="str">
        <f>'Page 1 - General Information'!$G$12</f>
        <v>101260303</v>
      </c>
      <c r="B314" t="str">
        <f>'Page 1 - General Information'!$G$16</f>
        <v>7608</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25">
      <c r="A315" t="str">
        <f>'Page 1 - General Information'!$G$12</f>
        <v>101260303</v>
      </c>
      <c r="B315" t="str">
        <f>'Page 1 - General Information'!$G$16</f>
        <v>7608</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25">
      <c r="A316" t="str">
        <f>'Page 1 - General Information'!$G$12</f>
        <v>101260303</v>
      </c>
      <c r="B316" t="str">
        <f>'Page 1 - General Information'!$G$16</f>
        <v>7608</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25">
      <c r="A317" t="str">
        <f>'Page 1 - General Information'!$G$12</f>
        <v>101260303</v>
      </c>
      <c r="B317" t="str">
        <f>'Page 1 - General Information'!$G$16</f>
        <v>7608</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25">
      <c r="A318" t="str">
        <f>'Page 1 - General Information'!$G$12</f>
        <v>101260303</v>
      </c>
      <c r="B318" t="str">
        <f>'Page 1 - General Information'!$G$16</f>
        <v>7608</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25">
      <c r="A319" t="str">
        <f>'Page 1 - General Information'!$G$12</f>
        <v>101260303</v>
      </c>
      <c r="B319" t="str">
        <f>'Page 1 - General Information'!$G$16</f>
        <v>7608</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25">
      <c r="A320" t="str">
        <f>'Page 1 - General Information'!$G$12</f>
        <v>101260303</v>
      </c>
      <c r="B320" t="str">
        <f>'Page 1 - General Information'!$G$16</f>
        <v>7608</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25">
      <c r="A321" t="str">
        <f>'Page 1 - General Information'!$G$12</f>
        <v>101260303</v>
      </c>
      <c r="B321" t="str">
        <f>'Page 1 - General Information'!$G$16</f>
        <v>7608</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25">
      <c r="A322" t="str">
        <f>'Page 1 - General Information'!$G$12</f>
        <v>101260303</v>
      </c>
      <c r="B322" t="str">
        <f>'Page 1 - General Information'!$G$16</f>
        <v>7608</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25">
      <c r="A323" t="str">
        <f>'Page 1 - General Information'!$G$12</f>
        <v>101260303</v>
      </c>
      <c r="B323" t="str">
        <f>'Page 1 - General Information'!$G$16</f>
        <v>7608</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25">
      <c r="A324" t="str">
        <f>'Page 1 - General Information'!$G$12</f>
        <v>101260303</v>
      </c>
      <c r="B324" t="str">
        <f>'Page 1 - General Information'!$G$16</f>
        <v>7608</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x14ac:dyDescent="0.25">
      <c r="A325" t="str">
        <f>'Page 1 - General Information'!$G$12</f>
        <v>101260303</v>
      </c>
      <c r="B325" t="str">
        <f>'Page 1 - General Information'!$G$16</f>
        <v>7608</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x14ac:dyDescent="0.25">
      <c r="A326" t="str">
        <f>'Page 1 - General Information'!$G$12</f>
        <v>101260303</v>
      </c>
      <c r="B326" t="str">
        <f>'Page 1 - General Information'!$G$16</f>
        <v>7608</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25">
      <c r="A327" t="str">
        <f>'Page 1 - General Information'!$G$12</f>
        <v>101260303</v>
      </c>
      <c r="B327" t="str">
        <f>'Page 1 - General Information'!$G$16</f>
        <v>7608</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25">
      <c r="A328" t="str">
        <f>'Page 1 - General Information'!$G$12</f>
        <v>101260303</v>
      </c>
      <c r="B328" t="str">
        <f>'Page 1 - General Information'!$G$16</f>
        <v>7608</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25">
      <c r="A329" t="str">
        <f>'Page 1 - General Information'!$G$12</f>
        <v>101260303</v>
      </c>
      <c r="B329" t="str">
        <f>'Page 1 - General Information'!$G$16</f>
        <v>7608</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25">
      <c r="A330" t="str">
        <f>'Page 1 - General Information'!$G$12</f>
        <v>101260303</v>
      </c>
      <c r="B330" t="str">
        <f>'Page 1 - General Information'!$G$16</f>
        <v>7608</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25">
      <c r="A331" t="str">
        <f>'Page 1 - General Information'!$G$12</f>
        <v>101260303</v>
      </c>
      <c r="B331" t="str">
        <f>'Page 1 - General Information'!$G$16</f>
        <v>7608</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25">
      <c r="A332" t="str">
        <f>'Page 1 - General Information'!$G$12</f>
        <v>101260303</v>
      </c>
      <c r="B332" t="str">
        <f>'Page 1 - General Information'!$G$16</f>
        <v>7608</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25">
      <c r="A333" t="str">
        <f>'Page 1 - General Information'!$G$12</f>
        <v>101260303</v>
      </c>
      <c r="B333" t="str">
        <f>'Page 1 - General Information'!$G$16</f>
        <v>7608</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25">
      <c r="A334" t="str">
        <f>'Page 1 - General Information'!$G$12</f>
        <v>101260303</v>
      </c>
      <c r="B334" t="str">
        <f>'Page 1 - General Information'!$G$16</f>
        <v>7608</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25">
      <c r="A335" t="str">
        <f>'Page 1 - General Information'!$G$12</f>
        <v>101260303</v>
      </c>
      <c r="B335" t="str">
        <f>'Page 1 - General Information'!$G$16</f>
        <v>7608</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25">
      <c r="A336" t="str">
        <f>'Page 1 - General Information'!$G$12</f>
        <v>101260303</v>
      </c>
      <c r="B336" t="str">
        <f>'Page 1 - General Information'!$G$16</f>
        <v>7608</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25">
      <c r="A337" t="str">
        <f>'Page 1 - General Information'!$G$12</f>
        <v>101260303</v>
      </c>
      <c r="B337" t="str">
        <f>'Page 1 - General Information'!$G$16</f>
        <v>7608</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25">
      <c r="A338" t="str">
        <f>'Page 1 - General Information'!$G$12</f>
        <v>101260303</v>
      </c>
      <c r="B338" t="str">
        <f>'Page 1 - General Information'!$G$16</f>
        <v>7608</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25">
      <c r="A339" t="str">
        <f>'Page 1 - General Information'!$G$12</f>
        <v>101260303</v>
      </c>
      <c r="B339" t="str">
        <f>'Page 1 - General Information'!$G$16</f>
        <v>7608</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x14ac:dyDescent="0.25">
      <c r="A340" t="str">
        <f>'Page 1 - General Information'!$G$12</f>
        <v>101260303</v>
      </c>
      <c r="B340" t="str">
        <f>'Page 1 - General Information'!$G$16</f>
        <v>7608</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x14ac:dyDescent="0.25">
      <c r="A341" t="str">
        <f>'Page 1 - General Information'!$G$12</f>
        <v>101260303</v>
      </c>
      <c r="B341" t="str">
        <f>'Page 1 - General Information'!$G$16</f>
        <v>7608</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25">
      <c r="A342" t="str">
        <f>'Page 1 - General Information'!$G$12</f>
        <v>101260303</v>
      </c>
      <c r="B342" t="str">
        <f>'Page 1 - General Information'!$G$16</f>
        <v>7608</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25">
      <c r="A343" t="str">
        <f>'Page 1 - General Information'!$G$12</f>
        <v>101260303</v>
      </c>
      <c r="B343" t="str">
        <f>'Page 1 - General Information'!$G$16</f>
        <v>7608</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25">
      <c r="A344" t="str">
        <f>'Page 1 - General Information'!$G$12</f>
        <v>101260303</v>
      </c>
      <c r="B344" t="str">
        <f>'Page 1 - General Information'!$G$16</f>
        <v>7608</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25">
      <c r="A345" t="str">
        <f>'Page 1 - General Information'!$G$12</f>
        <v>101260303</v>
      </c>
      <c r="B345" t="str">
        <f>'Page 1 - General Information'!$G$16</f>
        <v>7608</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25">
      <c r="A346" t="str">
        <f>'Page 1 - General Information'!$G$12</f>
        <v>101260303</v>
      </c>
      <c r="B346" t="str">
        <f>'Page 1 - General Information'!$G$16</f>
        <v>7608</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25">
      <c r="A347" t="str">
        <f>'Page 1 - General Information'!$G$12</f>
        <v>101260303</v>
      </c>
      <c r="B347" t="str">
        <f>'Page 1 - General Information'!$G$16</f>
        <v>7608</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25">
      <c r="A348" t="str">
        <f>'Page 1 - General Information'!$G$12</f>
        <v>101260303</v>
      </c>
      <c r="B348" t="str">
        <f>'Page 1 - General Information'!$G$16</f>
        <v>7608</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25">
      <c r="A349" t="str">
        <f>'Page 1 - General Information'!$G$12</f>
        <v>101260303</v>
      </c>
      <c r="B349" t="str">
        <f>'Page 1 - General Information'!$G$16</f>
        <v>7608</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25">
      <c r="A350" t="str">
        <f>'Page 1 - General Information'!$G$12</f>
        <v>101260303</v>
      </c>
      <c r="B350" t="str">
        <f>'Page 1 - General Information'!$G$16</f>
        <v>7608</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25">
      <c r="A351" t="str">
        <f>'Page 1 - General Information'!$G$12</f>
        <v>101260303</v>
      </c>
      <c r="B351" t="str">
        <f>'Page 1 - General Information'!$G$16</f>
        <v>7608</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25">
      <c r="A352" t="str">
        <f>'Page 1 - General Information'!$G$12</f>
        <v>101260303</v>
      </c>
      <c r="B352" t="str">
        <f>'Page 1 - General Information'!$G$16</f>
        <v>7608</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25">
      <c r="A353" t="str">
        <f>'Page 1 - General Information'!$G$12</f>
        <v>101260303</v>
      </c>
      <c r="B353" t="str">
        <f>'Page 1 - General Information'!$G$16</f>
        <v>7608</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25">
      <c r="A354" t="str">
        <f>'Page 1 - General Information'!$G$12</f>
        <v>101260303</v>
      </c>
      <c r="B354" t="str">
        <f>'Page 1 - General Information'!$G$16</f>
        <v>7608</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25">
      <c r="A355" t="str">
        <f>'Page 1 - General Information'!$G$12</f>
        <v>101260303</v>
      </c>
      <c r="B355" t="str">
        <f>'Page 1 - General Information'!$G$16</f>
        <v>7608</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25">
      <c r="A356" t="str">
        <f>'Page 1 - General Information'!$G$12</f>
        <v>101260303</v>
      </c>
      <c r="B356" t="str">
        <f>'Page 1 - General Information'!$G$16</f>
        <v>7608</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25">
      <c r="A357" t="str">
        <f>'Page 1 - General Information'!$G$12</f>
        <v>101260303</v>
      </c>
      <c r="B357" t="str">
        <f>'Page 1 - General Information'!$G$16</f>
        <v>7608</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25">
      <c r="A358" t="str">
        <f>'Page 1 - General Information'!$G$12</f>
        <v>101260303</v>
      </c>
      <c r="B358" t="str">
        <f>'Page 1 - General Information'!$G$16</f>
        <v>7608</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25">
      <c r="A359" t="str">
        <f>'Page 1 - General Information'!$G$12</f>
        <v>101260303</v>
      </c>
      <c r="B359" t="str">
        <f>'Page 1 - General Information'!$G$16</f>
        <v>7608</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25">
      <c r="A360" t="str">
        <f>'Page 1 - General Information'!$G$12</f>
        <v>101260303</v>
      </c>
      <c r="B360" t="str">
        <f>'Page 1 - General Information'!$G$16</f>
        <v>7608</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25">
      <c r="A361" t="str">
        <f>'Page 1 - General Information'!$G$12</f>
        <v>101260303</v>
      </c>
      <c r="B361" t="str">
        <f>'Page 1 - General Information'!$G$16</f>
        <v>7608</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25">
      <c r="A362" t="str">
        <f>'Page 1 - General Information'!$G$12</f>
        <v>101260303</v>
      </c>
      <c r="B362" t="str">
        <f>'Page 1 - General Information'!$G$16</f>
        <v>7608</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25">
      <c r="A363" t="str">
        <f>'Page 1 - General Information'!$G$12</f>
        <v>101260303</v>
      </c>
      <c r="B363" t="str">
        <f>'Page 1 - General Information'!$G$16</f>
        <v>7608</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25">
      <c r="A364" t="str">
        <f>'Page 1 - General Information'!$G$12</f>
        <v>101260303</v>
      </c>
      <c r="B364" t="str">
        <f>'Page 1 - General Information'!$G$16</f>
        <v>7608</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25">
      <c r="A365" t="str">
        <f>'Page 1 - General Information'!$G$12</f>
        <v>101260303</v>
      </c>
      <c r="B365" t="str">
        <f>'Page 1 - General Information'!$G$16</f>
        <v>7608</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25">
      <c r="A366" t="str">
        <f>'Page 1 - General Information'!$G$12</f>
        <v>101260303</v>
      </c>
      <c r="B366" t="str">
        <f>'Page 1 - General Information'!$G$16</f>
        <v>7608</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25">
      <c r="A367" t="str">
        <f>'Page 1 - General Information'!$G$12</f>
        <v>101260303</v>
      </c>
      <c r="B367" t="str">
        <f>'Page 1 - General Information'!$G$16</f>
        <v>7608</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25">
      <c r="A368" t="str">
        <f>'Page 1 - General Information'!$G$12</f>
        <v>101260303</v>
      </c>
      <c r="B368" t="str">
        <f>'Page 1 - General Information'!$G$16</f>
        <v>7608</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25">
      <c r="A369" t="str">
        <f>'Page 1 - General Information'!$G$12</f>
        <v>101260303</v>
      </c>
      <c r="B369" t="str">
        <f>'Page 1 - General Information'!$G$16</f>
        <v>7608</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25">
      <c r="A370" t="str">
        <f>'Page 1 - General Information'!$G$12</f>
        <v>101260303</v>
      </c>
      <c r="B370" t="str">
        <f>'Page 1 - General Information'!$G$16</f>
        <v>7608</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25">
      <c r="A371" t="str">
        <f>'Page 1 - General Information'!$G$12</f>
        <v>101260303</v>
      </c>
      <c r="B371" t="str">
        <f>'Page 1 - General Information'!$G$16</f>
        <v>7608</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25">
      <c r="A372" t="str">
        <f>'Page 1 - General Information'!$G$12</f>
        <v>101260303</v>
      </c>
      <c r="B372" t="str">
        <f>'Page 1 - General Information'!$G$16</f>
        <v>7608</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25">
      <c r="A373" t="str">
        <f>'Page 1 - General Information'!$G$12</f>
        <v>101260303</v>
      </c>
      <c r="B373" t="str">
        <f>'Page 1 - General Information'!$G$16</f>
        <v>7608</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25">
      <c r="A374" t="str">
        <f>'Page 1 - General Information'!$G$12</f>
        <v>101260303</v>
      </c>
      <c r="B374" t="str">
        <f>'Page 1 - General Information'!$G$16</f>
        <v>7608</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25">
      <c r="A375" t="str">
        <f>'Page 1 - General Information'!$G$12</f>
        <v>101260303</v>
      </c>
      <c r="B375" t="str">
        <f>'Page 1 - General Information'!$G$16</f>
        <v>7608</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25">
      <c r="A376" t="str">
        <f>'Page 1 - General Information'!$G$12</f>
        <v>101260303</v>
      </c>
      <c r="B376" t="str">
        <f>'Page 1 - General Information'!$G$16</f>
        <v>7608</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25">
      <c r="A377" t="str">
        <f>'Page 1 - General Information'!$G$12</f>
        <v>101260303</v>
      </c>
      <c r="B377" t="str">
        <f>'Page 1 - General Information'!$G$16</f>
        <v>7608</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25">
      <c r="A378" t="str">
        <f>'Page 1 - General Information'!$G$12</f>
        <v>101260303</v>
      </c>
      <c r="B378" t="str">
        <f>'Page 1 - General Information'!$G$16</f>
        <v>7608</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25">
      <c r="A379" t="str">
        <f>'Page 1 - General Information'!$G$12</f>
        <v>101260303</v>
      </c>
      <c r="B379" t="str">
        <f>'Page 1 - General Information'!$G$16</f>
        <v>7608</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25">
      <c r="A380" t="str">
        <f>'Page 1 - General Information'!$G$12</f>
        <v>101260303</v>
      </c>
      <c r="B380" t="str">
        <f>'Page 1 - General Information'!$G$16</f>
        <v>7608</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25">
      <c r="A381" t="str">
        <f>'Page 1 - General Information'!$G$12</f>
        <v>101260303</v>
      </c>
      <c r="B381" t="str">
        <f>'Page 1 - General Information'!$G$16</f>
        <v>7608</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25">
      <c r="A382" t="str">
        <f>'Page 1 - General Information'!$G$12</f>
        <v>101260303</v>
      </c>
      <c r="B382" t="str">
        <f>'Page 1 - General Information'!$G$16</f>
        <v>7608</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25">
      <c r="A383" t="str">
        <f>'Page 1 - General Information'!$G$12</f>
        <v>101260303</v>
      </c>
      <c r="B383" t="str">
        <f>'Page 1 - General Information'!$G$16</f>
        <v>7608</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25">
      <c r="A384" t="str">
        <f>'Page 1 - General Information'!$G$12</f>
        <v>101260303</v>
      </c>
      <c r="B384" t="str">
        <f>'Page 1 - General Information'!$G$16</f>
        <v>7608</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25">
      <c r="A385" t="str">
        <f>'Page 1 - General Information'!$G$12</f>
        <v>101260303</v>
      </c>
      <c r="B385" t="str">
        <f>'Page 1 - General Information'!$G$16</f>
        <v>7608</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25">
      <c r="A386" t="str">
        <f>'Page 1 - General Information'!$G$12</f>
        <v>101260303</v>
      </c>
      <c r="B386" t="str">
        <f>'Page 1 - General Information'!$G$16</f>
        <v>7608</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25">
      <c r="A387" t="str">
        <f>'Page 1 - General Information'!$G$12</f>
        <v>101260303</v>
      </c>
      <c r="B387" t="str">
        <f>'Page 1 - General Information'!$G$16</f>
        <v>7608</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25">
      <c r="A388" t="str">
        <f>'Page 1 - General Information'!$G$12</f>
        <v>101260303</v>
      </c>
      <c r="B388" t="str">
        <f>'Page 1 - General Information'!$G$16</f>
        <v>7608</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25">
      <c r="A389" t="str">
        <f>'Page 1 - General Information'!$G$12</f>
        <v>101260303</v>
      </c>
      <c r="B389" t="str">
        <f>'Page 1 - General Information'!$G$16</f>
        <v>7608</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25">
      <c r="A390" t="str">
        <f>'Page 1 - General Information'!$G$12</f>
        <v>101260303</v>
      </c>
      <c r="B390" t="str">
        <f>'Page 1 - General Information'!$G$16</f>
        <v>7608</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25">
      <c r="A391" t="str">
        <f>'Page 1 - General Information'!$G$12</f>
        <v>101260303</v>
      </c>
      <c r="B391" t="str">
        <f>'Page 1 - General Information'!$G$16</f>
        <v>7608</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25">
      <c r="A392" t="str">
        <f>'Page 1 - General Information'!$G$12</f>
        <v>101260303</v>
      </c>
      <c r="B392" t="str">
        <f>'Page 1 - General Information'!$G$16</f>
        <v>7608</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25">
      <c r="A393" t="str">
        <f>'Page 1 - General Information'!$G$12</f>
        <v>101260303</v>
      </c>
      <c r="B393" t="str">
        <f>'Page 1 - General Information'!$G$16</f>
        <v>7608</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25">
      <c r="A394" t="str">
        <f>'Page 1 - General Information'!$G$12</f>
        <v>101260303</v>
      </c>
      <c r="B394" t="str">
        <f>'Page 1 - General Information'!$G$16</f>
        <v>7608</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25">
      <c r="A395" t="str">
        <f>'Page 1 - General Information'!$G$12</f>
        <v>101260303</v>
      </c>
      <c r="B395" t="str">
        <f>'Page 1 - General Information'!$G$16</f>
        <v>7608</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25">
      <c r="A396" t="str">
        <f>'Page 1 - General Information'!$G$12</f>
        <v>101260303</v>
      </c>
      <c r="B396" t="str">
        <f>'Page 1 - General Information'!$G$16</f>
        <v>7608</v>
      </c>
      <c r="C396" s="395" t="s">
        <v>19943</v>
      </c>
      <c r="D396"/>
      <c r="E396"/>
      <c r="F396"/>
      <c r="G396"/>
      <c r="H396"/>
      <c r="I396"/>
      <c r="J396"/>
      <c r="K396"/>
      <c r="L396"/>
      <c r="M396"/>
      <c r="N396" t="s">
        <v>4134</v>
      </c>
      <c r="O396" s="396">
        <f>INDEX('Page 2 - Team Information'!$K$14:$AP$184,Y396,X396)</f>
        <v>5</v>
      </c>
      <c r="P396"/>
      <c r="Q396"/>
      <c r="R396"/>
      <c r="S396" t="s">
        <v>4520</v>
      </c>
      <c r="T396"/>
      <c r="U396"/>
      <c r="V396"/>
      <c r="W396"/>
      <c r="X396" s="397">
        <v>2</v>
      </c>
      <c r="Y396" s="397">
        <v>132</v>
      </c>
    </row>
    <row r="397" spans="1:25" x14ac:dyDescent="0.25">
      <c r="A397" t="str">
        <f>'Page 1 - General Information'!$G$12</f>
        <v>101260303</v>
      </c>
      <c r="B397" t="str">
        <f>'Page 1 - General Information'!$G$16</f>
        <v>7608</v>
      </c>
      <c r="C397" s="395" t="s">
        <v>19943</v>
      </c>
      <c r="D397"/>
      <c r="E397"/>
      <c r="F397"/>
      <c r="G397"/>
      <c r="H397"/>
      <c r="I397"/>
      <c r="J397"/>
      <c r="K397"/>
      <c r="L397"/>
      <c r="M397"/>
      <c r="N397" t="s">
        <v>4134</v>
      </c>
      <c r="O397" s="396">
        <f>INDEX('Page 2 - Team Information'!$K$14:$AP$184,Y397,X397)</f>
        <v>5</v>
      </c>
      <c r="P397"/>
      <c r="Q397"/>
      <c r="R397"/>
      <c r="S397" t="s">
        <v>4521</v>
      </c>
      <c r="T397"/>
      <c r="U397"/>
      <c r="V397"/>
      <c r="W397"/>
      <c r="X397" s="397">
        <v>3</v>
      </c>
      <c r="Y397" s="397">
        <v>132</v>
      </c>
    </row>
    <row r="398" spans="1:25" x14ac:dyDescent="0.25">
      <c r="A398" t="str">
        <f>'Page 1 - General Information'!$G$12</f>
        <v>101260303</v>
      </c>
      <c r="B398" t="str">
        <f>'Page 1 - General Information'!$G$16</f>
        <v>7608</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25">
      <c r="A399" t="str">
        <f>'Page 1 - General Information'!$G$12</f>
        <v>101260303</v>
      </c>
      <c r="B399" t="str">
        <f>'Page 1 - General Information'!$G$16</f>
        <v>7608</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25">
      <c r="A400" t="str">
        <f>'Page 1 - General Information'!$G$12</f>
        <v>101260303</v>
      </c>
      <c r="B400" t="str">
        <f>'Page 1 - General Information'!$G$16</f>
        <v>7608</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25">
      <c r="A401" t="str">
        <f>'Page 1 - General Information'!$G$12</f>
        <v>101260303</v>
      </c>
      <c r="B401" t="str">
        <f>'Page 1 - General Information'!$G$16</f>
        <v>7608</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25">
      <c r="A402" t="str">
        <f>'Page 1 - General Information'!$G$12</f>
        <v>101260303</v>
      </c>
      <c r="B402" t="str">
        <f>'Page 1 - General Information'!$G$16</f>
        <v>7608</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25">
      <c r="A403" t="str">
        <f>'Page 1 - General Information'!$G$12</f>
        <v>101260303</v>
      </c>
      <c r="B403" t="str">
        <f>'Page 1 - General Information'!$G$16</f>
        <v>7608</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25">
      <c r="A404" t="str">
        <f>'Page 1 - General Information'!$G$12</f>
        <v>101260303</v>
      </c>
      <c r="B404" t="str">
        <f>'Page 1 - General Information'!$G$16</f>
        <v>7608</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25">
      <c r="A405" t="str">
        <f>'Page 1 - General Information'!$G$12</f>
        <v>101260303</v>
      </c>
      <c r="B405" t="str">
        <f>'Page 1 - General Information'!$G$16</f>
        <v>7608</v>
      </c>
      <c r="C405" s="395" t="s">
        <v>19943</v>
      </c>
      <c r="D405"/>
      <c r="E405"/>
      <c r="F405"/>
      <c r="G405"/>
      <c r="H405"/>
      <c r="I405"/>
      <c r="J405"/>
      <c r="K405"/>
      <c r="L405"/>
      <c r="M405"/>
      <c r="N405" t="s">
        <v>4134</v>
      </c>
      <c r="O405" s="396">
        <f>INDEX('Page 2 - Team Information'!$K$14:$AP$184,Y405,X405)</f>
        <v>2</v>
      </c>
      <c r="P405"/>
      <c r="Q405"/>
      <c r="R405"/>
      <c r="S405" t="s">
        <v>4529</v>
      </c>
      <c r="T405"/>
      <c r="U405"/>
      <c r="V405"/>
      <c r="W405"/>
      <c r="X405" s="397">
        <v>2</v>
      </c>
      <c r="Y405" s="397">
        <v>135</v>
      </c>
    </row>
    <row r="406" spans="1:25" x14ac:dyDescent="0.25">
      <c r="A406" t="str">
        <f>'Page 1 - General Information'!$G$12</f>
        <v>101260303</v>
      </c>
      <c r="B406" t="str">
        <f>'Page 1 - General Information'!$G$16</f>
        <v>7608</v>
      </c>
      <c r="C406" s="395" t="s">
        <v>19943</v>
      </c>
      <c r="D406"/>
      <c r="E406"/>
      <c r="F406"/>
      <c r="G406"/>
      <c r="H406"/>
      <c r="I406"/>
      <c r="J406"/>
      <c r="K406"/>
      <c r="L406"/>
      <c r="M406"/>
      <c r="N406" t="s">
        <v>4134</v>
      </c>
      <c r="O406" s="396">
        <f>INDEX('Page 2 - Team Information'!$K$14:$AP$184,Y406,X406)</f>
        <v>2</v>
      </c>
      <c r="P406"/>
      <c r="Q406"/>
      <c r="R406"/>
      <c r="S406" t="s">
        <v>4530</v>
      </c>
      <c r="T406"/>
      <c r="U406"/>
      <c r="V406"/>
      <c r="W406"/>
      <c r="X406" s="397">
        <v>3</v>
      </c>
      <c r="Y406" s="397">
        <v>135</v>
      </c>
    </row>
    <row r="407" spans="1:25" x14ac:dyDescent="0.25">
      <c r="A407" t="str">
        <f>'Page 1 - General Information'!$G$12</f>
        <v>101260303</v>
      </c>
      <c r="B407" t="str">
        <f>'Page 1 - General Information'!$G$16</f>
        <v>7608</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25">
      <c r="A408" t="str">
        <f>'Page 1 - General Information'!$G$12</f>
        <v>101260303</v>
      </c>
      <c r="B408" t="str">
        <f>'Page 1 - General Information'!$G$16</f>
        <v>7608</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25">
      <c r="A409" t="str">
        <f>'Page 1 - General Information'!$G$12</f>
        <v>101260303</v>
      </c>
      <c r="B409" t="str">
        <f>'Page 1 - General Information'!$G$16</f>
        <v>7608</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25">
      <c r="A410" t="str">
        <f>'Page 1 - General Information'!$G$12</f>
        <v>101260303</v>
      </c>
      <c r="B410" t="str">
        <f>'Page 1 - General Information'!$G$16</f>
        <v>7608</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25">
      <c r="A411" t="str">
        <f>'Page 1 - General Information'!$G$12</f>
        <v>101260303</v>
      </c>
      <c r="B411" t="str">
        <f>'Page 1 - General Information'!$G$16</f>
        <v>7608</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25">
      <c r="A412" t="str">
        <f>'Page 1 - General Information'!$G$12</f>
        <v>101260303</v>
      </c>
      <c r="B412" t="str">
        <f>'Page 1 - General Information'!$G$16</f>
        <v>7608</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25">
      <c r="A413" t="str">
        <f>'Page 1 - General Information'!$G$12</f>
        <v>101260303</v>
      </c>
      <c r="B413" t="str">
        <f>'Page 1 - General Information'!$G$16</f>
        <v>7608</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25">
      <c r="A414" t="str">
        <f>'Page 1 - General Information'!$G$12</f>
        <v>101260303</v>
      </c>
      <c r="B414" t="str">
        <f>'Page 1 - General Information'!$G$16</f>
        <v>7608</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25">
      <c r="A415" t="str">
        <f>'Page 1 - General Information'!$G$12</f>
        <v>101260303</v>
      </c>
      <c r="B415" t="str">
        <f>'Page 1 - General Information'!$G$16</f>
        <v>7608</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25">
      <c r="A416" t="str">
        <f>'Page 1 - General Information'!$G$12</f>
        <v>101260303</v>
      </c>
      <c r="B416" t="str">
        <f>'Page 1 - General Information'!$G$16</f>
        <v>7608</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25">
      <c r="A417" t="str">
        <f>'Page 1 - General Information'!$G$12</f>
        <v>101260303</v>
      </c>
      <c r="B417" t="str">
        <f>'Page 1 - General Information'!$G$16</f>
        <v>7608</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25">
      <c r="A418" t="str">
        <f>'Page 1 - General Information'!$G$12</f>
        <v>101260303</v>
      </c>
      <c r="B418" t="str">
        <f>'Page 1 - General Information'!$G$16</f>
        <v>7608</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25">
      <c r="A419" t="str">
        <f>'Page 1 - General Information'!$G$12</f>
        <v>101260303</v>
      </c>
      <c r="B419" t="str">
        <f>'Page 1 - General Information'!$G$16</f>
        <v>7608</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25">
      <c r="A420" t="str">
        <f>'Page 1 - General Information'!$G$12</f>
        <v>101260303</v>
      </c>
      <c r="B420" t="str">
        <f>'Page 1 - General Information'!$G$16</f>
        <v>7608</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25">
      <c r="A421" t="str">
        <f>'Page 1 - General Information'!$G$12</f>
        <v>101260303</v>
      </c>
      <c r="B421" t="str">
        <f>'Page 1 - General Information'!$G$16</f>
        <v>7608</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25">
      <c r="A422" t="str">
        <f>'Page 1 - General Information'!$G$12</f>
        <v>101260303</v>
      </c>
      <c r="B422" t="str">
        <f>'Page 1 - General Information'!$G$16</f>
        <v>7608</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25">
      <c r="A423" t="str">
        <f>'Page 1 - General Information'!$G$12</f>
        <v>101260303</v>
      </c>
      <c r="B423" t="str">
        <f>'Page 1 - General Information'!$G$16</f>
        <v>7608</v>
      </c>
      <c r="C423" s="395" t="s">
        <v>19943</v>
      </c>
      <c r="D423"/>
      <c r="E423"/>
      <c r="F423"/>
      <c r="G423"/>
      <c r="H423"/>
      <c r="I423"/>
      <c r="J423"/>
      <c r="K423"/>
      <c r="L423"/>
      <c r="M423"/>
      <c r="N423" t="s">
        <v>4134</v>
      </c>
      <c r="O423" s="396">
        <f>INDEX('Page 2 - Team Information'!$K$14:$AP$184,Y423,X423)</f>
        <v>2</v>
      </c>
      <c r="P423"/>
      <c r="Q423"/>
      <c r="R423"/>
      <c r="S423" t="s">
        <v>4547</v>
      </c>
      <c r="T423"/>
      <c r="U423"/>
      <c r="V423"/>
      <c r="W423"/>
      <c r="X423" s="397">
        <v>2</v>
      </c>
      <c r="Y423" s="397">
        <v>141</v>
      </c>
    </row>
    <row r="424" spans="1:25" x14ac:dyDescent="0.25">
      <c r="A424" t="str">
        <f>'Page 1 - General Information'!$G$12</f>
        <v>101260303</v>
      </c>
      <c r="B424" t="str">
        <f>'Page 1 - General Information'!$G$16</f>
        <v>7608</v>
      </c>
      <c r="C424" s="395" t="s">
        <v>19943</v>
      </c>
      <c r="D424"/>
      <c r="E424"/>
      <c r="F424"/>
      <c r="G424"/>
      <c r="H424"/>
      <c r="I424"/>
      <c r="J424"/>
      <c r="K424"/>
      <c r="L424"/>
      <c r="M424"/>
      <c r="N424" t="s">
        <v>4134</v>
      </c>
      <c r="O424" s="396">
        <f>INDEX('Page 2 - Team Information'!$K$14:$AP$184,Y424,X424)</f>
        <v>2</v>
      </c>
      <c r="P424"/>
      <c r="Q424"/>
      <c r="R424"/>
      <c r="S424" t="s">
        <v>4548</v>
      </c>
      <c r="T424"/>
      <c r="U424"/>
      <c r="V424"/>
      <c r="W424"/>
      <c r="X424" s="397">
        <v>3</v>
      </c>
      <c r="Y424" s="397">
        <v>141</v>
      </c>
    </row>
    <row r="425" spans="1:25" x14ac:dyDescent="0.25">
      <c r="A425" t="str">
        <f>'Page 1 - General Information'!$G$12</f>
        <v>101260303</v>
      </c>
      <c r="B425" t="str">
        <f>'Page 1 - General Information'!$G$16</f>
        <v>7608</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25">
      <c r="A426" t="str">
        <f>'Page 1 - General Information'!$G$12</f>
        <v>101260303</v>
      </c>
      <c r="B426" t="str">
        <f>'Page 1 - General Information'!$G$16</f>
        <v>7608</v>
      </c>
      <c r="C426" s="395" t="s">
        <v>19943</v>
      </c>
      <c r="D426"/>
      <c r="E426"/>
      <c r="F426"/>
      <c r="G426"/>
      <c r="H426"/>
      <c r="I426"/>
      <c r="J426"/>
      <c r="K426"/>
      <c r="L426"/>
      <c r="M426"/>
      <c r="N426" t="s">
        <v>4134</v>
      </c>
      <c r="O426" s="396">
        <f>INDEX('Page 2 - Team Information'!$K$14:$AP$184,Y426,X426)</f>
        <v>8</v>
      </c>
      <c r="P426"/>
      <c r="Q426"/>
      <c r="R426"/>
      <c r="S426" t="s">
        <v>10119</v>
      </c>
      <c r="T426"/>
      <c r="U426"/>
      <c r="V426"/>
      <c r="W426"/>
      <c r="X426" s="397">
        <v>2</v>
      </c>
      <c r="Y426" s="397">
        <v>142</v>
      </c>
    </row>
    <row r="427" spans="1:25" x14ac:dyDescent="0.25">
      <c r="A427" t="str">
        <f>'Page 1 - General Information'!$G$12</f>
        <v>101260303</v>
      </c>
      <c r="B427" t="str">
        <f>'Page 1 - General Information'!$G$16</f>
        <v>7608</v>
      </c>
      <c r="C427" s="395" t="s">
        <v>19943</v>
      </c>
      <c r="D427"/>
      <c r="E427"/>
      <c r="F427"/>
      <c r="G427"/>
      <c r="H427"/>
      <c r="I427"/>
      <c r="J427"/>
      <c r="K427"/>
      <c r="L427"/>
      <c r="M427"/>
      <c r="N427" t="s">
        <v>4134</v>
      </c>
      <c r="O427" s="396">
        <f>INDEX('Page 2 - Team Information'!$K$14:$AP$184,Y427,X427)</f>
        <v>8</v>
      </c>
      <c r="P427"/>
      <c r="Q427"/>
      <c r="R427"/>
      <c r="S427" t="s">
        <v>10120</v>
      </c>
      <c r="T427"/>
      <c r="U427"/>
      <c r="V427"/>
      <c r="W427"/>
      <c r="X427" s="397">
        <v>3</v>
      </c>
      <c r="Y427" s="397">
        <v>142</v>
      </c>
    </row>
    <row r="428" spans="1:25" x14ac:dyDescent="0.25">
      <c r="A428" t="str">
        <f>'Page 1 - General Information'!$G$12</f>
        <v>101260303</v>
      </c>
      <c r="B428" t="str">
        <f>'Page 1 - General Information'!$G$16</f>
        <v>7608</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25">
      <c r="A429" t="str">
        <f>'Page 1 - General Information'!$G$12</f>
        <v>101260303</v>
      </c>
      <c r="B429" t="str">
        <f>'Page 1 - General Information'!$G$16</f>
        <v>7608</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25">
      <c r="A430" t="str">
        <f>'Page 1 - General Information'!$G$12</f>
        <v>101260303</v>
      </c>
      <c r="B430" t="str">
        <f>'Page 1 - General Information'!$G$16</f>
        <v>7608</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25">
      <c r="A431" t="str">
        <f>'Page 1 - General Information'!$G$12</f>
        <v>101260303</v>
      </c>
      <c r="B431" t="str">
        <f>'Page 1 - General Information'!$G$16</f>
        <v>7608</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25">
      <c r="A432" t="str">
        <f>'Page 1 - General Information'!$G$12</f>
        <v>101260303</v>
      </c>
      <c r="B432" t="str">
        <f>'Page 1 - General Information'!$G$16</f>
        <v>7608</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25">
      <c r="A433" t="str">
        <f>'Page 1 - General Information'!$G$12</f>
        <v>101260303</v>
      </c>
      <c r="B433" t="str">
        <f>'Page 1 - General Information'!$G$16</f>
        <v>7608</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25">
      <c r="A434" t="str">
        <f>'Page 1 - General Information'!$G$12</f>
        <v>101260303</v>
      </c>
      <c r="B434" t="str">
        <f>'Page 1 - General Information'!$G$16</f>
        <v>7608</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25">
      <c r="A435" t="str">
        <f>'Page 1 - General Information'!$G$12</f>
        <v>101260303</v>
      </c>
      <c r="B435" t="str">
        <f>'Page 1 - General Information'!$G$16</f>
        <v>7608</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25">
      <c r="A436" t="str">
        <f>'Page 1 - General Information'!$G$12</f>
        <v>101260303</v>
      </c>
      <c r="B436" t="str">
        <f>'Page 1 - General Information'!$G$16</f>
        <v>7608</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25">
      <c r="A437" t="str">
        <f>'Page 1 - General Information'!$G$12</f>
        <v>101260303</v>
      </c>
      <c r="B437" t="str">
        <f>'Page 1 - General Information'!$G$16</f>
        <v>7608</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25">
      <c r="A438" t="str">
        <f>'Page 1 - General Information'!$G$12</f>
        <v>101260303</v>
      </c>
      <c r="B438" t="str">
        <f>'Page 1 - General Information'!$G$16</f>
        <v>7608</v>
      </c>
      <c r="C438" s="395" t="s">
        <v>19943</v>
      </c>
      <c r="D438"/>
      <c r="E438"/>
      <c r="F438"/>
      <c r="G438"/>
      <c r="H438"/>
      <c r="I438"/>
      <c r="J438"/>
      <c r="K438"/>
      <c r="L438"/>
      <c r="M438"/>
      <c r="N438" t="s">
        <v>4134</v>
      </c>
      <c r="O438" s="396">
        <f>INDEX('Page 2 - Team Information'!$K$14:$AP$184,Y438,X438)</f>
        <v>15</v>
      </c>
      <c r="P438"/>
      <c r="Q438"/>
      <c r="R438"/>
      <c r="S438" t="s">
        <v>4559</v>
      </c>
      <c r="T438"/>
      <c r="U438"/>
      <c r="V438"/>
      <c r="W438"/>
      <c r="X438" s="397">
        <v>2</v>
      </c>
      <c r="Y438" s="397">
        <v>146</v>
      </c>
    </row>
    <row r="439" spans="1:25" x14ac:dyDescent="0.25">
      <c r="A439" t="str">
        <f>'Page 1 - General Information'!$G$12</f>
        <v>101260303</v>
      </c>
      <c r="B439" t="str">
        <f>'Page 1 - General Information'!$G$16</f>
        <v>7608</v>
      </c>
      <c r="C439" s="395" t="s">
        <v>19943</v>
      </c>
      <c r="D439"/>
      <c r="E439"/>
      <c r="F439"/>
      <c r="G439"/>
      <c r="H439"/>
      <c r="I439"/>
      <c r="J439"/>
      <c r="K439"/>
      <c r="L439"/>
      <c r="M439"/>
      <c r="N439" t="s">
        <v>4134</v>
      </c>
      <c r="O439" s="396">
        <f>INDEX('Page 2 - Team Information'!$K$14:$AP$184,Y439,X439)</f>
        <v>15</v>
      </c>
      <c r="P439"/>
      <c r="Q439"/>
      <c r="R439"/>
      <c r="S439" t="s">
        <v>4560</v>
      </c>
      <c r="T439"/>
      <c r="U439"/>
      <c r="V439"/>
      <c r="W439"/>
      <c r="X439" s="397">
        <v>3</v>
      </c>
      <c r="Y439" s="397">
        <v>146</v>
      </c>
    </row>
    <row r="440" spans="1:25" x14ac:dyDescent="0.25">
      <c r="A440" t="str">
        <f>'Page 1 - General Information'!$G$12</f>
        <v>101260303</v>
      </c>
      <c r="B440" t="str">
        <f>'Page 1 - General Information'!$G$16</f>
        <v>7608</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25">
      <c r="A441" t="str">
        <f>'Page 1 - General Information'!$G$12</f>
        <v>101260303</v>
      </c>
      <c r="B441" t="str">
        <f>'Page 1 - General Information'!$G$16</f>
        <v>7608</v>
      </c>
      <c r="C441" s="395" t="s">
        <v>19943</v>
      </c>
      <c r="D441"/>
      <c r="E441"/>
      <c r="F441"/>
      <c r="G441"/>
      <c r="H441"/>
      <c r="I441"/>
      <c r="J441"/>
      <c r="K441"/>
      <c r="L441"/>
      <c r="M441"/>
      <c r="N441" t="s">
        <v>4134</v>
      </c>
      <c r="O441" s="396">
        <f>INDEX('Page 2 - Team Information'!$K$14:$AP$184,Y441,X441)</f>
        <v>14</v>
      </c>
      <c r="P441"/>
      <c r="Q441"/>
      <c r="R441"/>
      <c r="S441" t="s">
        <v>4562</v>
      </c>
      <c r="T441"/>
      <c r="U441"/>
      <c r="V441"/>
      <c r="W441"/>
      <c r="X441" s="397">
        <v>2</v>
      </c>
      <c r="Y441" s="397">
        <v>147</v>
      </c>
    </row>
    <row r="442" spans="1:25" x14ac:dyDescent="0.25">
      <c r="A442" t="str">
        <f>'Page 1 - General Information'!$G$12</f>
        <v>101260303</v>
      </c>
      <c r="B442" t="str">
        <f>'Page 1 - General Information'!$G$16</f>
        <v>7608</v>
      </c>
      <c r="C442" s="395" t="s">
        <v>19943</v>
      </c>
      <c r="D442"/>
      <c r="E442"/>
      <c r="F442"/>
      <c r="G442"/>
      <c r="H442"/>
      <c r="I442"/>
      <c r="J442"/>
      <c r="K442"/>
      <c r="L442"/>
      <c r="M442"/>
      <c r="N442" t="s">
        <v>4134</v>
      </c>
      <c r="O442" s="396">
        <f>INDEX('Page 2 - Team Information'!$K$14:$AP$184,Y442,X442)</f>
        <v>14</v>
      </c>
      <c r="P442"/>
      <c r="Q442"/>
      <c r="R442"/>
      <c r="S442" t="s">
        <v>4563</v>
      </c>
      <c r="T442"/>
      <c r="U442"/>
      <c r="V442"/>
      <c r="W442"/>
      <c r="X442" s="397">
        <v>3</v>
      </c>
      <c r="Y442" s="397">
        <v>147</v>
      </c>
    </row>
    <row r="443" spans="1:25" x14ac:dyDescent="0.25">
      <c r="A443" t="str">
        <f>'Page 1 - General Information'!$G$12</f>
        <v>101260303</v>
      </c>
      <c r="B443" t="str">
        <f>'Page 1 - General Information'!$G$16</f>
        <v>7608</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25">
      <c r="A444" t="str">
        <f>'Page 1 - General Information'!$G$12</f>
        <v>101260303</v>
      </c>
      <c r="B444" t="str">
        <f>'Page 1 - General Information'!$G$16</f>
        <v>7608</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25">
      <c r="A445" t="str">
        <f>'Page 1 - General Information'!$G$12</f>
        <v>101260303</v>
      </c>
      <c r="B445" t="str">
        <f>'Page 1 - General Information'!$G$16</f>
        <v>7608</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25">
      <c r="A446" t="str">
        <f>'Page 1 - General Information'!$G$12</f>
        <v>101260303</v>
      </c>
      <c r="B446" t="str">
        <f>'Page 1 - General Information'!$G$16</f>
        <v>7608</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25">
      <c r="A447" t="str">
        <f>'Page 1 - General Information'!$G$12</f>
        <v>101260303</v>
      </c>
      <c r="B447" t="str">
        <f>'Page 1 - General Information'!$G$16</f>
        <v>7608</v>
      </c>
      <c r="C447" s="395" t="s">
        <v>19943</v>
      </c>
      <c r="D447"/>
      <c r="E447"/>
      <c r="F447"/>
      <c r="G447"/>
      <c r="H447"/>
      <c r="I447"/>
      <c r="J447"/>
      <c r="K447"/>
      <c r="L447"/>
      <c r="M447"/>
      <c r="N447" t="s">
        <v>4134</v>
      </c>
      <c r="O447" s="396">
        <f>INDEX('Page 2 - Team Information'!$K$14:$AP$184,Y447,X447)</f>
        <v>4</v>
      </c>
      <c r="P447"/>
      <c r="Q447"/>
      <c r="R447"/>
      <c r="S447" t="s">
        <v>4568</v>
      </c>
      <c r="T447"/>
      <c r="U447"/>
      <c r="V447"/>
      <c r="W447"/>
      <c r="X447" s="397">
        <v>2</v>
      </c>
      <c r="Y447" s="397">
        <v>149</v>
      </c>
    </row>
    <row r="448" spans="1:25" x14ac:dyDescent="0.25">
      <c r="A448" t="str">
        <f>'Page 1 - General Information'!$G$12</f>
        <v>101260303</v>
      </c>
      <c r="B448" t="str">
        <f>'Page 1 - General Information'!$G$16</f>
        <v>7608</v>
      </c>
      <c r="C448" s="395" t="s">
        <v>19943</v>
      </c>
      <c r="D448"/>
      <c r="E448"/>
      <c r="F448"/>
      <c r="G448"/>
      <c r="H448"/>
      <c r="I448"/>
      <c r="J448"/>
      <c r="K448"/>
      <c r="L448"/>
      <c r="M448"/>
      <c r="N448" t="s">
        <v>4134</v>
      </c>
      <c r="O448" s="396">
        <f>INDEX('Page 2 - Team Information'!$K$14:$AP$184,Y448,X448)</f>
        <v>4</v>
      </c>
      <c r="P448"/>
      <c r="Q448"/>
      <c r="R448"/>
      <c r="S448" t="s">
        <v>4569</v>
      </c>
      <c r="T448"/>
      <c r="U448"/>
      <c r="V448"/>
      <c r="W448"/>
      <c r="X448" s="397">
        <v>3</v>
      </c>
      <c r="Y448" s="397">
        <v>149</v>
      </c>
    </row>
    <row r="449" spans="1:25" x14ac:dyDescent="0.25">
      <c r="A449" t="str">
        <f>'Page 1 - General Information'!$G$12</f>
        <v>101260303</v>
      </c>
      <c r="B449" t="str">
        <f>'Page 1 - General Information'!$G$16</f>
        <v>7608</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25">
      <c r="A450" t="str">
        <f>'Page 1 - General Information'!$G$12</f>
        <v>101260303</v>
      </c>
      <c r="B450" t="str">
        <f>'Page 1 - General Information'!$G$16</f>
        <v>7608</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25">
      <c r="A451" t="str">
        <f>'Page 1 - General Information'!$G$12</f>
        <v>101260303</v>
      </c>
      <c r="B451" t="str">
        <f>'Page 1 - General Information'!$G$16</f>
        <v>7608</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25">
      <c r="A452" t="str">
        <f>'Page 1 - General Information'!$G$12</f>
        <v>101260303</v>
      </c>
      <c r="B452" t="str">
        <f>'Page 1 - General Information'!$G$16</f>
        <v>7608</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25">
      <c r="A453" t="str">
        <f>'Page 1 - General Information'!$G$12</f>
        <v>101260303</v>
      </c>
      <c r="B453" t="str">
        <f>'Page 1 - General Information'!$G$16</f>
        <v>7608</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25">
      <c r="A454" t="str">
        <f>'Page 1 - General Information'!$G$12</f>
        <v>101260303</v>
      </c>
      <c r="B454" t="str">
        <f>'Page 1 - General Information'!$G$16</f>
        <v>7608</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25">
      <c r="A455" t="str">
        <f>'Page 1 - General Information'!$G$12</f>
        <v>101260303</v>
      </c>
      <c r="B455" t="str">
        <f>'Page 1 - General Information'!$G$16</f>
        <v>7608</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25">
      <c r="A456" t="str">
        <f>'Page 1 - General Information'!$G$12</f>
        <v>101260303</v>
      </c>
      <c r="B456" t="str">
        <f>'Page 1 - General Information'!$G$16</f>
        <v>7608</v>
      </c>
      <c r="C456" s="395" t="s">
        <v>19943</v>
      </c>
      <c r="D456"/>
      <c r="E456"/>
      <c r="F456"/>
      <c r="G456"/>
      <c r="H456"/>
      <c r="I456"/>
      <c r="J456"/>
      <c r="K456"/>
      <c r="L456"/>
      <c r="M456"/>
      <c r="N456" t="s">
        <v>4134</v>
      </c>
      <c r="O456" s="396">
        <f>INDEX('Page 2 - Team Information'!$K$14:$AP$184,Y456,X456)</f>
        <v>3</v>
      </c>
      <c r="P456"/>
      <c r="Q456"/>
      <c r="R456"/>
      <c r="S456" t="s">
        <v>4577</v>
      </c>
      <c r="T456"/>
      <c r="U456"/>
      <c r="V456"/>
      <c r="W456"/>
      <c r="X456" s="397">
        <v>2</v>
      </c>
      <c r="Y456" s="397">
        <v>152</v>
      </c>
    </row>
    <row r="457" spans="1:25" x14ac:dyDescent="0.25">
      <c r="A457" t="str">
        <f>'Page 1 - General Information'!$G$12</f>
        <v>101260303</v>
      </c>
      <c r="B457" t="str">
        <f>'Page 1 - General Information'!$G$16</f>
        <v>7608</v>
      </c>
      <c r="C457" s="395" t="s">
        <v>19943</v>
      </c>
      <c r="D457"/>
      <c r="E457"/>
      <c r="F457"/>
      <c r="G457"/>
      <c r="H457"/>
      <c r="I457"/>
      <c r="J457"/>
      <c r="K457"/>
      <c r="L457"/>
      <c r="M457"/>
      <c r="N457" t="s">
        <v>4134</v>
      </c>
      <c r="O457" s="396">
        <f>INDEX('Page 2 - Team Information'!$K$14:$AP$184,Y457,X457)</f>
        <v>3</v>
      </c>
      <c r="P457"/>
      <c r="Q457"/>
      <c r="R457"/>
      <c r="S457" t="s">
        <v>4578</v>
      </c>
      <c r="T457"/>
      <c r="U457"/>
      <c r="V457"/>
      <c r="W457"/>
      <c r="X457" s="397">
        <v>3</v>
      </c>
      <c r="Y457" s="397">
        <v>152</v>
      </c>
    </row>
    <row r="458" spans="1:25" x14ac:dyDescent="0.25">
      <c r="A458" t="str">
        <f>'Page 1 - General Information'!$G$12</f>
        <v>101260303</v>
      </c>
      <c r="B458" t="str">
        <f>'Page 1 - General Information'!$G$16</f>
        <v>7608</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25">
      <c r="A459" t="str">
        <f>'Page 1 - General Information'!$G$12</f>
        <v>101260303</v>
      </c>
      <c r="B459" t="str">
        <f>'Page 1 - General Information'!$G$16</f>
        <v>7608</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25">
      <c r="A460" t="str">
        <f>'Page 1 - General Information'!$G$12</f>
        <v>101260303</v>
      </c>
      <c r="B460" t="str">
        <f>'Page 1 - General Information'!$G$16</f>
        <v>7608</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25">
      <c r="A461" t="str">
        <f>'Page 1 - General Information'!$G$12</f>
        <v>101260303</v>
      </c>
      <c r="B461" t="str">
        <f>'Page 1 - General Information'!$G$16</f>
        <v>7608</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25">
      <c r="A462" t="str">
        <f>'Page 1 - General Information'!$G$12</f>
        <v>101260303</v>
      </c>
      <c r="B462" t="str">
        <f>'Page 1 - General Information'!$G$16</f>
        <v>7608</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25">
      <c r="A463" t="str">
        <f>'Page 1 - General Information'!$G$12</f>
        <v>101260303</v>
      </c>
      <c r="B463" t="str">
        <f>'Page 1 - General Information'!$G$16</f>
        <v>7608</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25">
      <c r="A464" t="str">
        <f>'Page 1 - General Information'!$G$12</f>
        <v>101260303</v>
      </c>
      <c r="B464" t="str">
        <f>'Page 1 - General Information'!$G$16</f>
        <v>7608</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25">
      <c r="A465" t="str">
        <f>'Page 1 - General Information'!$G$12</f>
        <v>101260303</v>
      </c>
      <c r="B465" t="str">
        <f>'Page 1 - General Information'!$G$16</f>
        <v>7608</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25">
      <c r="A466" t="str">
        <f>'Page 1 - General Information'!$G$12</f>
        <v>101260303</v>
      </c>
      <c r="B466" t="str">
        <f>'Page 1 - General Information'!$G$16</f>
        <v>7608</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25">
      <c r="A467" t="str">
        <f>'Page 1 - General Information'!$G$12</f>
        <v>101260303</v>
      </c>
      <c r="B467" t="str">
        <f>'Page 1 - General Information'!$G$16</f>
        <v>7608</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25">
      <c r="A468" t="str">
        <f>'Page 1 - General Information'!$G$12</f>
        <v>101260303</v>
      </c>
      <c r="B468" t="str">
        <f>'Page 1 - General Information'!$G$16</f>
        <v>7608</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25">
      <c r="A469" t="str">
        <f>'Page 1 - General Information'!$G$12</f>
        <v>101260303</v>
      </c>
      <c r="B469" t="str">
        <f>'Page 1 - General Information'!$G$16</f>
        <v>7608</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25">
      <c r="A470" t="str">
        <f>'Page 1 - General Information'!$G$12</f>
        <v>101260303</v>
      </c>
      <c r="B470" t="str">
        <f>'Page 1 - General Information'!$G$16</f>
        <v>7608</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25">
      <c r="A471" t="str">
        <f>'Page 1 - General Information'!$G$12</f>
        <v>101260303</v>
      </c>
      <c r="B471" t="str">
        <f>'Page 1 - General Information'!$G$16</f>
        <v>7608</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25">
      <c r="A472" t="str">
        <f>'Page 1 - General Information'!$G$12</f>
        <v>101260303</v>
      </c>
      <c r="B472" t="str">
        <f>'Page 1 - General Information'!$G$16</f>
        <v>7608</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25">
      <c r="A473" t="str">
        <f>'Page 1 - General Information'!$G$12</f>
        <v>101260303</v>
      </c>
      <c r="B473" t="str">
        <f>'Page 1 - General Information'!$G$16</f>
        <v>7608</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25">
      <c r="A474" t="str">
        <f>'Page 1 - General Information'!$G$12</f>
        <v>101260303</v>
      </c>
      <c r="B474" t="str">
        <f>'Page 1 - General Information'!$G$16</f>
        <v>7608</v>
      </c>
      <c r="C474" s="395" t="s">
        <v>19943</v>
      </c>
      <c r="D474"/>
      <c r="E474"/>
      <c r="F474"/>
      <c r="G474"/>
      <c r="H474"/>
      <c r="I474"/>
      <c r="J474"/>
      <c r="K474"/>
      <c r="L474"/>
      <c r="M474"/>
      <c r="N474" t="s">
        <v>4134</v>
      </c>
      <c r="O474" s="396">
        <f>INDEX('Page 2 - Team Information'!$K$14:$AP$184,Y474,X474)</f>
        <v>3</v>
      </c>
      <c r="P474"/>
      <c r="Q474"/>
      <c r="R474"/>
      <c r="S474" t="s">
        <v>4595</v>
      </c>
      <c r="T474"/>
      <c r="U474"/>
      <c r="V474"/>
      <c r="W474"/>
      <c r="X474" s="397">
        <v>2</v>
      </c>
      <c r="Y474" s="397">
        <v>158</v>
      </c>
    </row>
    <row r="475" spans="1:25" x14ac:dyDescent="0.25">
      <c r="A475" t="str">
        <f>'Page 1 - General Information'!$G$12</f>
        <v>101260303</v>
      </c>
      <c r="B475" t="str">
        <f>'Page 1 - General Information'!$G$16</f>
        <v>7608</v>
      </c>
      <c r="C475" s="395" t="s">
        <v>19943</v>
      </c>
      <c r="D475"/>
      <c r="E475"/>
      <c r="F475"/>
      <c r="G475"/>
      <c r="H475"/>
      <c r="I475"/>
      <c r="J475"/>
      <c r="K475"/>
      <c r="L475"/>
      <c r="M475"/>
      <c r="N475" t="s">
        <v>4134</v>
      </c>
      <c r="O475" s="396">
        <f>INDEX('Page 2 - Team Information'!$K$14:$AP$184,Y475,X475)</f>
        <v>3</v>
      </c>
      <c r="P475"/>
      <c r="Q475"/>
      <c r="R475"/>
      <c r="S475" t="s">
        <v>4596</v>
      </c>
      <c r="T475"/>
      <c r="U475"/>
      <c r="V475"/>
      <c r="W475"/>
      <c r="X475" s="397">
        <v>3</v>
      </c>
      <c r="Y475" s="397">
        <v>158</v>
      </c>
    </row>
    <row r="476" spans="1:25" x14ac:dyDescent="0.25">
      <c r="A476" t="str">
        <f>'Page 1 - General Information'!$G$12</f>
        <v>101260303</v>
      </c>
      <c r="B476" t="str">
        <f>'Page 1 - General Information'!$G$16</f>
        <v>7608</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25">
      <c r="A477" t="str">
        <f>'Page 1 - General Information'!$G$12</f>
        <v>101260303</v>
      </c>
      <c r="B477" t="str">
        <f>'Page 1 - General Information'!$G$16</f>
        <v>7608</v>
      </c>
      <c r="C477" s="395" t="s">
        <v>19943</v>
      </c>
      <c r="D477"/>
      <c r="E477"/>
      <c r="F477"/>
      <c r="G477"/>
      <c r="H477"/>
      <c r="I477"/>
      <c r="J477"/>
      <c r="K477"/>
      <c r="L477"/>
      <c r="M477"/>
      <c r="N477" t="s">
        <v>4134</v>
      </c>
      <c r="O477" s="396">
        <f>INDEX('Page 2 - Team Information'!$K$14:$AP$184,Y477,X477)</f>
        <v>6</v>
      </c>
      <c r="P477"/>
      <c r="Q477"/>
      <c r="R477"/>
      <c r="S477" t="s">
        <v>10122</v>
      </c>
      <c r="T477"/>
      <c r="U477"/>
      <c r="V477"/>
      <c r="W477"/>
      <c r="X477" s="397">
        <v>2</v>
      </c>
      <c r="Y477" s="397">
        <v>159</v>
      </c>
    </row>
    <row r="478" spans="1:25" x14ac:dyDescent="0.25">
      <c r="A478" t="str">
        <f>'Page 1 - General Information'!$G$12</f>
        <v>101260303</v>
      </c>
      <c r="B478" t="str">
        <f>'Page 1 - General Information'!$G$16</f>
        <v>7608</v>
      </c>
      <c r="C478" s="395" t="s">
        <v>19943</v>
      </c>
      <c r="D478"/>
      <c r="E478"/>
      <c r="F478"/>
      <c r="G478"/>
      <c r="H478"/>
      <c r="I478"/>
      <c r="J478"/>
      <c r="K478"/>
      <c r="L478"/>
      <c r="M478"/>
      <c r="N478" t="s">
        <v>4134</v>
      </c>
      <c r="O478" s="396">
        <f>INDEX('Page 2 - Team Information'!$K$14:$AP$184,Y478,X478)</f>
        <v>6</v>
      </c>
      <c r="P478"/>
      <c r="Q478"/>
      <c r="R478"/>
      <c r="S478" t="s">
        <v>10123</v>
      </c>
      <c r="T478"/>
      <c r="U478"/>
      <c r="V478"/>
      <c r="W478"/>
      <c r="X478" s="397">
        <v>3</v>
      </c>
      <c r="Y478" s="397">
        <v>159</v>
      </c>
    </row>
    <row r="479" spans="1:25" x14ac:dyDescent="0.25">
      <c r="A479" t="str">
        <f>'Page 1 - General Information'!$G$12</f>
        <v>101260303</v>
      </c>
      <c r="B479" t="str">
        <f>'Page 1 - General Information'!$G$16</f>
        <v>7608</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25">
      <c r="A480" t="str">
        <f>'Page 1 - General Information'!$G$12</f>
        <v>101260303</v>
      </c>
      <c r="B480" t="str">
        <f>'Page 1 - General Information'!$G$16</f>
        <v>7608</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25">
      <c r="A481" t="str">
        <f>'Page 1 - General Information'!$G$12</f>
        <v>101260303</v>
      </c>
      <c r="B481" t="str">
        <f>'Page 1 - General Information'!$G$16</f>
        <v>7608</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25">
      <c r="A482" t="str">
        <f>'Page 1 - General Information'!$G$12</f>
        <v>101260303</v>
      </c>
      <c r="B482" t="str">
        <f>'Page 1 - General Information'!$G$16</f>
        <v>7608</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25">
      <c r="A483" t="str">
        <f>'Page 1 - General Information'!$G$12</f>
        <v>101260303</v>
      </c>
      <c r="B483" t="str">
        <f>'Page 1 - General Information'!$G$16</f>
        <v>7608</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25">
      <c r="A484" t="str">
        <f>'Page 1 - General Information'!$G$12</f>
        <v>101260303</v>
      </c>
      <c r="B484" t="str">
        <f>'Page 1 - General Information'!$G$16</f>
        <v>7608</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25">
      <c r="A485" t="str">
        <f>'Page 1 - General Information'!$G$12</f>
        <v>101260303</v>
      </c>
      <c r="B485" t="str">
        <f>'Page 1 - General Information'!$G$16</f>
        <v>7608</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25">
      <c r="A486" t="str">
        <f>'Page 1 - General Information'!$G$12</f>
        <v>101260303</v>
      </c>
      <c r="B486" t="str">
        <f>'Page 1 - General Information'!$G$16</f>
        <v>7608</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25">
      <c r="A487" t="str">
        <f>'Page 1 - General Information'!$G$12</f>
        <v>101260303</v>
      </c>
      <c r="B487" t="str">
        <f>'Page 1 - General Information'!$G$16</f>
        <v>7608</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25">
      <c r="A488" t="str">
        <f>'Page 1 - General Information'!$G$12</f>
        <v>101260303</v>
      </c>
      <c r="B488" t="str">
        <f>'Page 1 - General Information'!$G$16</f>
        <v>7608</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25">
      <c r="A489" t="str">
        <f>'Page 1 - General Information'!$G$12</f>
        <v>101260303</v>
      </c>
      <c r="B489" t="str">
        <f>'Page 1 - General Information'!$G$16</f>
        <v>7608</v>
      </c>
      <c r="C489" s="395" t="s">
        <v>19943</v>
      </c>
      <c r="D489"/>
      <c r="E489"/>
      <c r="F489"/>
      <c r="G489"/>
      <c r="H489"/>
      <c r="I489"/>
      <c r="J489"/>
      <c r="K489"/>
      <c r="L489"/>
      <c r="M489"/>
      <c r="N489" t="s">
        <v>4134</v>
      </c>
      <c r="O489" s="396">
        <f>INDEX('Page 2 - Team Information'!$K$14:$AP$184,Y489,X489)</f>
        <v>11</v>
      </c>
      <c r="P489"/>
      <c r="Q489"/>
      <c r="R489"/>
      <c r="S489" t="s">
        <v>4607</v>
      </c>
      <c r="T489"/>
      <c r="U489"/>
      <c r="V489"/>
      <c r="W489"/>
      <c r="X489" s="397">
        <v>2</v>
      </c>
      <c r="Y489" s="397">
        <v>163</v>
      </c>
    </row>
    <row r="490" spans="1:25" x14ac:dyDescent="0.25">
      <c r="A490" t="str">
        <f>'Page 1 - General Information'!$G$12</f>
        <v>101260303</v>
      </c>
      <c r="B490" t="str">
        <f>'Page 1 - General Information'!$G$16</f>
        <v>7608</v>
      </c>
      <c r="C490" s="395" t="s">
        <v>19943</v>
      </c>
      <c r="D490"/>
      <c r="E490"/>
      <c r="F490"/>
      <c r="G490"/>
      <c r="H490"/>
      <c r="I490"/>
      <c r="J490"/>
      <c r="K490"/>
      <c r="L490"/>
      <c r="M490"/>
      <c r="N490" t="s">
        <v>4134</v>
      </c>
      <c r="O490" s="396">
        <f>INDEX('Page 2 - Team Information'!$K$14:$AP$184,Y490,X490)</f>
        <v>11</v>
      </c>
      <c r="P490"/>
      <c r="Q490"/>
      <c r="R490"/>
      <c r="S490" t="s">
        <v>4608</v>
      </c>
      <c r="T490"/>
      <c r="U490"/>
      <c r="V490"/>
      <c r="W490"/>
      <c r="X490" s="397">
        <v>3</v>
      </c>
      <c r="Y490" s="397">
        <v>163</v>
      </c>
    </row>
    <row r="491" spans="1:25" x14ac:dyDescent="0.25">
      <c r="A491" t="str">
        <f>'Page 1 - General Information'!$G$12</f>
        <v>101260303</v>
      </c>
      <c r="B491" t="str">
        <f>'Page 1 - General Information'!$G$16</f>
        <v>7608</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25">
      <c r="A492" t="str">
        <f>'Page 1 - General Information'!$G$12</f>
        <v>101260303</v>
      </c>
      <c r="B492" t="str">
        <f>'Page 1 - General Information'!$G$16</f>
        <v>7608</v>
      </c>
      <c r="C492" s="395" t="s">
        <v>19943</v>
      </c>
      <c r="D492"/>
      <c r="E492"/>
      <c r="F492"/>
      <c r="G492"/>
      <c r="H492"/>
      <c r="I492"/>
      <c r="J492"/>
      <c r="K492"/>
      <c r="L492"/>
      <c r="M492"/>
      <c r="N492" t="s">
        <v>4134</v>
      </c>
      <c r="O492" s="396">
        <f>INDEX('Page 2 - Team Information'!$K$14:$AP$184,Y492,X492)</f>
        <v>11</v>
      </c>
      <c r="P492"/>
      <c r="Q492"/>
      <c r="R492"/>
      <c r="S492" t="s">
        <v>4610</v>
      </c>
      <c r="T492"/>
      <c r="U492"/>
      <c r="V492"/>
      <c r="W492"/>
      <c r="X492" s="397">
        <v>2</v>
      </c>
      <c r="Y492" s="397">
        <v>164</v>
      </c>
    </row>
    <row r="493" spans="1:25" x14ac:dyDescent="0.25">
      <c r="A493" t="str">
        <f>'Page 1 - General Information'!$G$12</f>
        <v>101260303</v>
      </c>
      <c r="B493" t="str">
        <f>'Page 1 - General Information'!$G$16</f>
        <v>7608</v>
      </c>
      <c r="C493" s="395" t="s">
        <v>19943</v>
      </c>
      <c r="D493"/>
      <c r="E493"/>
      <c r="F493"/>
      <c r="G493"/>
      <c r="H493"/>
      <c r="I493"/>
      <c r="J493"/>
      <c r="K493"/>
      <c r="L493"/>
      <c r="M493"/>
      <c r="N493" t="s">
        <v>4134</v>
      </c>
      <c r="O493" s="396">
        <f>INDEX('Page 2 - Team Information'!$K$14:$AP$184,Y493,X493)</f>
        <v>11</v>
      </c>
      <c r="P493"/>
      <c r="Q493"/>
      <c r="R493"/>
      <c r="S493" t="s">
        <v>4611</v>
      </c>
      <c r="T493"/>
      <c r="U493"/>
      <c r="V493"/>
      <c r="W493"/>
      <c r="X493" s="397">
        <v>3</v>
      </c>
      <c r="Y493" s="397">
        <v>164</v>
      </c>
    </row>
    <row r="494" spans="1:25" x14ac:dyDescent="0.25">
      <c r="A494" t="str">
        <f>'Page 1 - General Information'!$G$12</f>
        <v>101260303</v>
      </c>
      <c r="B494" t="str">
        <f>'Page 1 - General Information'!$G$16</f>
        <v>7608</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25">
      <c r="A495" t="str">
        <f>'Page 1 - General Information'!$G$12</f>
        <v>101260303</v>
      </c>
      <c r="B495" t="str">
        <f>'Page 1 - General Information'!$G$16</f>
        <v>7608</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25">
      <c r="A496" t="str">
        <f>'Page 1 - General Information'!$G$12</f>
        <v>101260303</v>
      </c>
      <c r="B496" t="str">
        <f>'Page 1 - General Information'!$G$16</f>
        <v>7608</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25">
      <c r="A497" t="str">
        <f>'Page 1 - General Information'!$G$12</f>
        <v>101260303</v>
      </c>
      <c r="B497" t="str">
        <f>'Page 1 - General Information'!$G$16</f>
        <v>7608</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25">
      <c r="A498" t="str">
        <f>'Page 1 - General Information'!$G$12</f>
        <v>101260303</v>
      </c>
      <c r="B498" t="str">
        <f>'Page 1 - General Information'!$G$16</f>
        <v>7608</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25">
      <c r="A499" t="str">
        <f>'Page 1 - General Information'!$G$12</f>
        <v>101260303</v>
      </c>
      <c r="B499" t="str">
        <f>'Page 1 - General Information'!$G$16</f>
        <v>7608</v>
      </c>
      <c r="C499" s="395" t="s">
        <v>19943</v>
      </c>
      <c r="D499"/>
      <c r="E499"/>
      <c r="F499"/>
      <c r="G499"/>
      <c r="H499"/>
      <c r="I499"/>
      <c r="J499"/>
      <c r="K499"/>
      <c r="L499"/>
      <c r="M499"/>
      <c r="N499" t="s">
        <v>4615</v>
      </c>
      <c r="O499" s="399"/>
      <c r="P499"/>
      <c r="Q499"/>
      <c r="R499" s="399" t="s">
        <v>10297</v>
      </c>
      <c r="S499" t="s">
        <v>4618</v>
      </c>
      <c r="T499"/>
      <c r="U499"/>
      <c r="V499" s="396">
        <f>INDEX('Page 2 - Team Information'!$K$14:$AP$184,Y499,X499)</f>
        <v>0</v>
      </c>
      <c r="W499"/>
      <c r="X499" s="397">
        <v>7</v>
      </c>
      <c r="Y499" s="397">
        <v>1</v>
      </c>
    </row>
    <row r="500" spans="1:25" x14ac:dyDescent="0.25">
      <c r="A500" t="str">
        <f>'Page 1 - General Information'!$G$12</f>
        <v>101260303</v>
      </c>
      <c r="B500" t="str">
        <f>'Page 1 - General Information'!$G$16</f>
        <v>7608</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
      </c>
      <c r="U500"/>
      <c r="V500"/>
      <c r="W500"/>
      <c r="X500" s="397">
        <v>9</v>
      </c>
      <c r="Y500" s="397">
        <v>1</v>
      </c>
    </row>
    <row r="501" spans="1:25" x14ac:dyDescent="0.25">
      <c r="A501" t="str">
        <f>'Page 1 - General Information'!$G$12</f>
        <v>101260303</v>
      </c>
      <c r="B501" t="str">
        <f>'Page 1 - General Information'!$G$16</f>
        <v>7608</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25">
      <c r="A502" t="str">
        <f>'Page 1 - General Information'!$G$12</f>
        <v>101260303</v>
      </c>
      <c r="B502" t="str">
        <f>'Page 1 - General Information'!$G$16</f>
        <v>7608</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25">
      <c r="A503" t="str">
        <f>'Page 1 - General Information'!$G$12</f>
        <v>101260303</v>
      </c>
      <c r="B503" t="str">
        <f>'Page 1 - General Information'!$G$16</f>
        <v>7608</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25">
      <c r="A504" t="str">
        <f>'Page 1 - General Information'!$G$12</f>
        <v>101260303</v>
      </c>
      <c r="B504" t="str">
        <f>'Page 1 - General Information'!$G$16</f>
        <v>7608</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25">
      <c r="A505" t="str">
        <f>'Page 1 - General Information'!$G$12</f>
        <v>101260303</v>
      </c>
      <c r="B505" t="str">
        <f>'Page 1 - General Information'!$G$16</f>
        <v>7608</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25">
      <c r="A506" t="str">
        <f>'Page 1 - General Information'!$G$12</f>
        <v>101260303</v>
      </c>
      <c r="B506" t="str">
        <f>'Page 1 - General Information'!$G$16</f>
        <v>7608</v>
      </c>
      <c r="C506" s="395" t="s">
        <v>19943</v>
      </c>
      <c r="D506"/>
      <c r="E506"/>
      <c r="F506"/>
      <c r="G506"/>
      <c r="H506"/>
      <c r="I506"/>
      <c r="J506"/>
      <c r="K506"/>
      <c r="L506"/>
      <c r="M506"/>
      <c r="N506" t="s">
        <v>4134</v>
      </c>
      <c r="O506" s="396">
        <f>INDEX('Page 2 - Team Information'!$K$14:$AP$184,Y506,X506)</f>
        <v>0</v>
      </c>
      <c r="P506"/>
      <c r="Q506"/>
      <c r="R506"/>
      <c r="S506" t="s">
        <v>4625</v>
      </c>
      <c r="T506"/>
      <c r="U506"/>
      <c r="V506"/>
      <c r="W506"/>
      <c r="X506" s="397">
        <v>16</v>
      </c>
      <c r="Y506" s="397">
        <v>1</v>
      </c>
    </row>
    <row r="507" spans="1:25" x14ac:dyDescent="0.25">
      <c r="A507" t="str">
        <f>'Page 1 - General Information'!$G$12</f>
        <v>101260303</v>
      </c>
      <c r="B507" t="str">
        <f>'Page 1 - General Information'!$G$16</f>
        <v>7608</v>
      </c>
      <c r="C507" s="395" t="s">
        <v>19943</v>
      </c>
      <c r="D507"/>
      <c r="E507"/>
      <c r="F507"/>
      <c r="G507"/>
      <c r="H507"/>
      <c r="I507"/>
      <c r="J507"/>
      <c r="K507"/>
      <c r="L507"/>
      <c r="M507"/>
      <c r="N507" t="s">
        <v>4134</v>
      </c>
      <c r="O507" s="396">
        <f>INDEX('Page 2 - Team Information'!$K$14:$AP$184,Y507,X507)</f>
        <v>0</v>
      </c>
      <c r="P507"/>
      <c r="Q507"/>
      <c r="R507"/>
      <c r="S507" t="s">
        <v>4626</v>
      </c>
      <c r="T507"/>
      <c r="U507"/>
      <c r="V507"/>
      <c r="W507"/>
      <c r="X507" s="397">
        <v>17</v>
      </c>
      <c r="Y507" s="397">
        <v>1</v>
      </c>
    </row>
    <row r="508" spans="1:25" x14ac:dyDescent="0.25">
      <c r="A508" t="str">
        <f>'Page 1 - General Information'!$G$12</f>
        <v>101260303</v>
      </c>
      <c r="B508" t="str">
        <f>'Page 1 - General Information'!$G$16</f>
        <v>7608</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25">
      <c r="A509" t="str">
        <f>'Page 1 - General Information'!$G$12</f>
        <v>101260303</v>
      </c>
      <c r="B509" t="str">
        <f>'Page 1 - General Information'!$G$16</f>
        <v>7608</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25">
      <c r="A510" t="str">
        <f>'Page 1 - General Information'!$G$12</f>
        <v>101260303</v>
      </c>
      <c r="B510" t="str">
        <f>'Page 1 - General Information'!$G$16</f>
        <v>7608</v>
      </c>
      <c r="C510" s="395" t="s">
        <v>19943</v>
      </c>
      <c r="D510"/>
      <c r="E510"/>
      <c r="F510"/>
      <c r="G510"/>
      <c r="H510"/>
      <c r="I510"/>
      <c r="J510"/>
      <c r="K510"/>
      <c r="L510"/>
      <c r="M510"/>
      <c r="N510" t="s">
        <v>4134</v>
      </c>
      <c r="O510" s="396">
        <f>INDEX('Page 2 - Team Information'!$K$14:$AP$184,Y510,X510)</f>
        <v>0</v>
      </c>
      <c r="P510"/>
      <c r="Q510"/>
      <c r="R510"/>
      <c r="S510" t="s">
        <v>4629</v>
      </c>
      <c r="T510"/>
      <c r="U510"/>
      <c r="V510"/>
      <c r="W510"/>
      <c r="X510" s="397">
        <v>21</v>
      </c>
      <c r="Y510" s="397">
        <v>1</v>
      </c>
    </row>
    <row r="511" spans="1:25" x14ac:dyDescent="0.25">
      <c r="A511" t="str">
        <f>'Page 1 - General Information'!$G$12</f>
        <v>101260303</v>
      </c>
      <c r="B511" t="str">
        <f>'Page 1 - General Information'!$G$16</f>
        <v>7608</v>
      </c>
      <c r="C511" s="395" t="s">
        <v>19943</v>
      </c>
      <c r="D511"/>
      <c r="E511"/>
      <c r="F511"/>
      <c r="G511"/>
      <c r="H511"/>
      <c r="I511"/>
      <c r="J511"/>
      <c r="K511"/>
      <c r="L511"/>
      <c r="M511"/>
      <c r="N511" t="s">
        <v>4134</v>
      </c>
      <c r="O511" s="396">
        <f>INDEX('Page 2 - Team Information'!$K$14:$AP$184,Y511,X511)</f>
        <v>0</v>
      </c>
      <c r="P511"/>
      <c r="Q511"/>
      <c r="R511"/>
      <c r="S511" t="s">
        <v>4630</v>
      </c>
      <c r="T511"/>
      <c r="U511"/>
      <c r="V511"/>
      <c r="W511"/>
      <c r="X511" s="397">
        <v>22</v>
      </c>
      <c r="Y511" s="397">
        <v>1</v>
      </c>
    </row>
    <row r="512" spans="1:25" x14ac:dyDescent="0.25">
      <c r="A512" t="str">
        <f>'Page 1 - General Information'!$G$12</f>
        <v>101260303</v>
      </c>
      <c r="B512" t="str">
        <f>'Page 1 - General Information'!$G$16</f>
        <v>7608</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25">
      <c r="A513" t="str">
        <f>'Page 1 - General Information'!$G$12</f>
        <v>101260303</v>
      </c>
      <c r="B513" t="str">
        <f>'Page 1 - General Information'!$G$16</f>
        <v>7608</v>
      </c>
      <c r="C513" s="395" t="s">
        <v>19943</v>
      </c>
      <c r="D513"/>
      <c r="E513"/>
      <c r="F513"/>
      <c r="G513"/>
      <c r="H513"/>
      <c r="I513"/>
      <c r="J513"/>
      <c r="K513"/>
      <c r="L513"/>
      <c r="M513"/>
      <c r="N513" t="s">
        <v>4615</v>
      </c>
      <c r="O513" s="399"/>
      <c r="P513"/>
      <c r="Q513"/>
      <c r="R513" s="399" t="s">
        <v>10297</v>
      </c>
      <c r="S513" t="s">
        <v>4632</v>
      </c>
      <c r="T513"/>
      <c r="U513"/>
      <c r="V513" s="396">
        <f>INDEX('Page 2 - Team Information'!$K$14:$AP$184,Y513,X513)</f>
        <v>0</v>
      </c>
      <c r="W513"/>
      <c r="X513" s="397">
        <v>6</v>
      </c>
      <c r="Y513" s="397">
        <v>2</v>
      </c>
    </row>
    <row r="514" spans="1:25" x14ac:dyDescent="0.25">
      <c r="A514" t="str">
        <f>'Page 1 - General Information'!$G$12</f>
        <v>101260303</v>
      </c>
      <c r="B514" t="str">
        <f>'Page 1 - General Information'!$G$16</f>
        <v>7608</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25">
      <c r="A515" t="str">
        <f>'Page 1 - General Information'!$G$12</f>
        <v>101260303</v>
      </c>
      <c r="B515" t="str">
        <f>'Page 1 - General Information'!$G$16</f>
        <v>7608</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
      </c>
      <c r="U515"/>
      <c r="V515"/>
      <c r="W515"/>
      <c r="X515" s="397">
        <v>9</v>
      </c>
      <c r="Y515" s="397">
        <v>2</v>
      </c>
    </row>
    <row r="516" spans="1:25" x14ac:dyDescent="0.25">
      <c r="A516" t="str">
        <f>'Page 1 - General Information'!$G$12</f>
        <v>101260303</v>
      </c>
      <c r="B516" t="str">
        <f>'Page 1 - General Information'!$G$16</f>
        <v>7608</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25">
      <c r="A517" t="str">
        <f>'Page 1 - General Information'!$G$12</f>
        <v>101260303</v>
      </c>
      <c r="B517" t="str">
        <f>'Page 1 - General Information'!$G$16</f>
        <v>7608</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25">
      <c r="A518" t="str">
        <f>'Page 1 - General Information'!$G$12</f>
        <v>101260303</v>
      </c>
      <c r="B518" t="str">
        <f>'Page 1 - General Information'!$G$16</f>
        <v>7608</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25">
      <c r="A519" t="str">
        <f>'Page 1 - General Information'!$G$12</f>
        <v>101260303</v>
      </c>
      <c r="B519" t="str">
        <f>'Page 1 - General Information'!$G$16</f>
        <v>7608</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25">
      <c r="A520" t="str">
        <f>'Page 1 - General Information'!$G$12</f>
        <v>101260303</v>
      </c>
      <c r="B520" t="str">
        <f>'Page 1 - General Information'!$G$16</f>
        <v>7608</v>
      </c>
      <c r="C520" s="395" t="s">
        <v>19943</v>
      </c>
      <c r="D520"/>
      <c r="E520"/>
      <c r="F520"/>
      <c r="G520"/>
      <c r="H520"/>
      <c r="I520"/>
      <c r="J520"/>
      <c r="K520"/>
      <c r="L520"/>
      <c r="M520"/>
      <c r="N520" t="s">
        <v>4134</v>
      </c>
      <c r="O520" s="396">
        <f>INDEX('Page 2 - Team Information'!$K$14:$AP$184,Y520,X520)</f>
        <v>0</v>
      </c>
      <c r="P520"/>
      <c r="Q520"/>
      <c r="R520"/>
      <c r="S520" t="s">
        <v>4639</v>
      </c>
      <c r="T520"/>
      <c r="U520"/>
      <c r="V520"/>
      <c r="W520"/>
      <c r="X520" s="397">
        <v>15</v>
      </c>
      <c r="Y520" s="397">
        <v>2</v>
      </c>
    </row>
    <row r="521" spans="1:25" x14ac:dyDescent="0.25">
      <c r="A521" t="str">
        <f>'Page 1 - General Information'!$G$12</f>
        <v>101260303</v>
      </c>
      <c r="B521" t="str">
        <f>'Page 1 - General Information'!$G$16</f>
        <v>7608</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25">
      <c r="A522" t="str">
        <f>'Page 1 - General Information'!$G$12</f>
        <v>101260303</v>
      </c>
      <c r="B522" t="str">
        <f>'Page 1 - General Information'!$G$16</f>
        <v>7608</v>
      </c>
      <c r="C522" s="395" t="s">
        <v>19943</v>
      </c>
      <c r="D522"/>
      <c r="E522"/>
      <c r="F522"/>
      <c r="G522"/>
      <c r="H522"/>
      <c r="I522"/>
      <c r="J522"/>
      <c r="K522"/>
      <c r="L522"/>
      <c r="M522"/>
      <c r="N522" t="s">
        <v>4134</v>
      </c>
      <c r="O522" s="396">
        <f>INDEX('Page 2 - Team Information'!$K$14:$AP$184,Y522,X522)</f>
        <v>0</v>
      </c>
      <c r="P522"/>
      <c r="Q522"/>
      <c r="R522"/>
      <c r="S522" t="s">
        <v>4641</v>
      </c>
      <c r="T522"/>
      <c r="U522"/>
      <c r="V522"/>
      <c r="W522"/>
      <c r="X522" s="397">
        <v>17</v>
      </c>
      <c r="Y522" s="397">
        <v>2</v>
      </c>
    </row>
    <row r="523" spans="1:25" x14ac:dyDescent="0.25">
      <c r="A523" t="str">
        <f>'Page 1 - General Information'!$G$12</f>
        <v>101260303</v>
      </c>
      <c r="B523" t="str">
        <f>'Page 1 - General Information'!$G$16</f>
        <v>7608</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25">
      <c r="A524" t="str">
        <f>'Page 1 - General Information'!$G$12</f>
        <v>101260303</v>
      </c>
      <c r="B524" t="str">
        <f>'Page 1 - General Information'!$G$16</f>
        <v>7608</v>
      </c>
      <c r="C524" s="395" t="s">
        <v>19943</v>
      </c>
      <c r="D524"/>
      <c r="E524"/>
      <c r="F524"/>
      <c r="G524"/>
      <c r="H524"/>
      <c r="I524"/>
      <c r="J524"/>
      <c r="K524"/>
      <c r="L524"/>
      <c r="M524"/>
      <c r="N524" t="s">
        <v>4134</v>
      </c>
      <c r="O524" s="396">
        <f>INDEX('Page 2 - Team Information'!$K$14:$AP$184,Y524,X524)</f>
        <v>0</v>
      </c>
      <c r="P524"/>
      <c r="Q524"/>
      <c r="R524"/>
      <c r="S524" t="s">
        <v>4643</v>
      </c>
      <c r="T524"/>
      <c r="U524"/>
      <c r="V524"/>
      <c r="W524"/>
      <c r="X524" s="397">
        <v>20</v>
      </c>
      <c r="Y524" s="397">
        <v>2</v>
      </c>
    </row>
    <row r="525" spans="1:25" x14ac:dyDescent="0.25">
      <c r="A525" t="str">
        <f>'Page 1 - General Information'!$G$12</f>
        <v>101260303</v>
      </c>
      <c r="B525" t="str">
        <f>'Page 1 - General Information'!$G$16</f>
        <v>7608</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25">
      <c r="A526" t="str">
        <f>'Page 1 - General Information'!$G$12</f>
        <v>101260303</v>
      </c>
      <c r="B526" t="str">
        <f>'Page 1 - General Information'!$G$16</f>
        <v>7608</v>
      </c>
      <c r="C526" s="395" t="s">
        <v>19943</v>
      </c>
      <c r="D526"/>
      <c r="E526"/>
      <c r="F526"/>
      <c r="G526"/>
      <c r="H526"/>
      <c r="I526"/>
      <c r="J526"/>
      <c r="K526"/>
      <c r="L526"/>
      <c r="M526"/>
      <c r="N526" t="s">
        <v>4134</v>
      </c>
      <c r="O526" s="396">
        <f>INDEX('Page 2 - Team Information'!$K$14:$AP$184,Y526,X526)</f>
        <v>0</v>
      </c>
      <c r="P526"/>
      <c r="Q526"/>
      <c r="R526"/>
      <c r="S526" t="s">
        <v>4645</v>
      </c>
      <c r="T526"/>
      <c r="U526"/>
      <c r="V526"/>
      <c r="W526"/>
      <c r="X526" s="397">
        <v>22</v>
      </c>
      <c r="Y526" s="397">
        <v>2</v>
      </c>
    </row>
    <row r="527" spans="1:25" x14ac:dyDescent="0.25">
      <c r="A527" t="str">
        <f>'Page 1 - General Information'!$G$12</f>
        <v>101260303</v>
      </c>
      <c r="B527" t="str">
        <f>'Page 1 - General Information'!$G$16</f>
        <v>7608</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25">
      <c r="A528" t="str">
        <f>'Page 1 - General Information'!$G$12</f>
        <v>101260303</v>
      </c>
      <c r="B528" t="str">
        <f>'Page 1 - General Information'!$G$16</f>
        <v>7608</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25">
      <c r="A529" t="str">
        <f>'Page 1 - General Information'!$G$12</f>
        <v>101260303</v>
      </c>
      <c r="B529" t="str">
        <f>'Page 1 - General Information'!$G$16</f>
        <v>7608</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25">
      <c r="A530" t="str">
        <f>'Page 1 - General Information'!$G$12</f>
        <v>101260303</v>
      </c>
      <c r="B530" t="str">
        <f>'Page 1 - General Information'!$G$16</f>
        <v>7608</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25">
      <c r="A531" t="str">
        <f>'Page 1 - General Information'!$G$12</f>
        <v>101260303</v>
      </c>
      <c r="B531" t="str">
        <f>'Page 1 - General Information'!$G$16</f>
        <v>7608</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25">
      <c r="A532" t="str">
        <f>'Page 1 - General Information'!$G$12</f>
        <v>101260303</v>
      </c>
      <c r="B532" t="str">
        <f>'Page 1 - General Information'!$G$16</f>
        <v>7608</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25">
      <c r="A533" t="str">
        <f>'Page 1 - General Information'!$G$12</f>
        <v>101260303</v>
      </c>
      <c r="B533" t="str">
        <f>'Page 1 - General Information'!$G$16</f>
        <v>7608</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25">
      <c r="A534" t="str">
        <f>'Page 1 - General Information'!$G$12</f>
        <v>101260303</v>
      </c>
      <c r="B534" t="str">
        <f>'Page 1 - General Information'!$G$16</f>
        <v>7608</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25">
      <c r="A535" t="str">
        <f>'Page 1 - General Information'!$G$12</f>
        <v>101260303</v>
      </c>
      <c r="B535" t="str">
        <f>'Page 1 - General Information'!$G$16</f>
        <v>7608</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25">
      <c r="A536" t="str">
        <f>'Page 1 - General Information'!$G$12</f>
        <v>101260303</v>
      </c>
      <c r="B536" t="str">
        <f>'Page 1 - General Information'!$G$16</f>
        <v>7608</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25">
      <c r="A537" t="str">
        <f>'Page 1 - General Information'!$G$12</f>
        <v>101260303</v>
      </c>
      <c r="B537" t="str">
        <f>'Page 1 - General Information'!$G$16</f>
        <v>7608</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25">
      <c r="A538" t="str">
        <f>'Page 1 - General Information'!$G$12</f>
        <v>101260303</v>
      </c>
      <c r="B538" t="str">
        <f>'Page 1 - General Information'!$G$16</f>
        <v>7608</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25">
      <c r="A539" t="str">
        <f>'Page 1 - General Information'!$G$12</f>
        <v>101260303</v>
      </c>
      <c r="B539" t="str">
        <f>'Page 1 - General Information'!$G$16</f>
        <v>7608</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25">
      <c r="A540" t="str">
        <f>'Page 1 - General Information'!$G$12</f>
        <v>101260303</v>
      </c>
      <c r="B540" t="str">
        <f>'Page 1 - General Information'!$G$16</f>
        <v>7608</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25">
      <c r="A541" t="str">
        <f>'Page 1 - General Information'!$G$12</f>
        <v>101260303</v>
      </c>
      <c r="B541" t="str">
        <f>'Page 1 - General Information'!$G$16</f>
        <v>7608</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25">
      <c r="A542" t="str">
        <f>'Page 1 - General Information'!$G$12</f>
        <v>101260303</v>
      </c>
      <c r="B542" t="str">
        <f>'Page 1 - General Information'!$G$16</f>
        <v>7608</v>
      </c>
      <c r="C542" s="395" t="s">
        <v>19943</v>
      </c>
      <c r="D542"/>
      <c r="E542"/>
      <c r="F542"/>
      <c r="G542"/>
      <c r="H542"/>
      <c r="I542"/>
      <c r="J542"/>
      <c r="K542"/>
      <c r="L542"/>
      <c r="M542"/>
      <c r="N542" t="s">
        <v>4615</v>
      </c>
      <c r="O542" s="399"/>
      <c r="P542"/>
      <c r="Q542"/>
      <c r="R542" s="399" t="s">
        <v>10297</v>
      </c>
      <c r="S542" t="s">
        <v>4661</v>
      </c>
      <c r="T542"/>
      <c r="U542"/>
      <c r="V542" s="396">
        <f>INDEX('Page 2 - Team Information'!$K$14:$AP$184,Y542,X542)</f>
        <v>0</v>
      </c>
      <c r="W542"/>
      <c r="X542" s="397">
        <v>5</v>
      </c>
      <c r="Y542" s="397">
        <v>4</v>
      </c>
    </row>
    <row r="543" spans="1:25" x14ac:dyDescent="0.25">
      <c r="A543" t="str">
        <f>'Page 1 - General Information'!$G$12</f>
        <v>101260303</v>
      </c>
      <c r="B543" t="str">
        <f>'Page 1 - General Information'!$G$16</f>
        <v>7608</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25">
      <c r="A544" t="str">
        <f>'Page 1 - General Information'!$G$12</f>
        <v>101260303</v>
      </c>
      <c r="B544" t="str">
        <f>'Page 1 - General Information'!$G$16</f>
        <v>7608</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25">
      <c r="A545" t="str">
        <f>'Page 1 - General Information'!$G$12</f>
        <v>101260303</v>
      </c>
      <c r="B545" t="str">
        <f>'Page 1 - General Information'!$G$16</f>
        <v>7608</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
      </c>
      <c r="U545"/>
      <c r="V545"/>
      <c r="W545"/>
      <c r="X545" s="397">
        <v>9</v>
      </c>
      <c r="Y545" s="397">
        <v>4</v>
      </c>
    </row>
    <row r="546" spans="1:25" x14ac:dyDescent="0.25">
      <c r="A546" t="str">
        <f>'Page 1 - General Information'!$G$12</f>
        <v>101260303</v>
      </c>
      <c r="B546" t="str">
        <f>'Page 1 - General Information'!$G$16</f>
        <v>7608</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x14ac:dyDescent="0.25">
      <c r="A547" t="str">
        <f>'Page 1 - General Information'!$G$12</f>
        <v>101260303</v>
      </c>
      <c r="B547" t="str">
        <f>'Page 1 - General Information'!$G$16</f>
        <v>7608</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25">
      <c r="A548" t="str">
        <f>'Page 1 - General Information'!$G$12</f>
        <v>101260303</v>
      </c>
      <c r="B548" t="str">
        <f>'Page 1 - General Information'!$G$16</f>
        <v>7608</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25">
      <c r="A549" t="str">
        <f>'Page 1 - General Information'!$G$12</f>
        <v>101260303</v>
      </c>
      <c r="B549" t="str">
        <f>'Page 1 - General Information'!$G$16</f>
        <v>7608</v>
      </c>
      <c r="C549" s="395" t="s">
        <v>19943</v>
      </c>
      <c r="D549"/>
      <c r="E549"/>
      <c r="F549"/>
      <c r="G549"/>
      <c r="H549"/>
      <c r="I549"/>
      <c r="J549"/>
      <c r="K549"/>
      <c r="L549"/>
      <c r="M549"/>
      <c r="N549" t="s">
        <v>4134</v>
      </c>
      <c r="O549" s="396">
        <f>INDEX('Page 2 - Team Information'!$K$14:$AP$184,Y549,X549)</f>
        <v>0</v>
      </c>
      <c r="P549"/>
      <c r="Q549"/>
      <c r="R549"/>
      <c r="S549" t="s">
        <v>4668</v>
      </c>
      <c r="T549"/>
      <c r="U549"/>
      <c r="V549"/>
      <c r="W549"/>
      <c r="X549" s="397">
        <v>14</v>
      </c>
      <c r="Y549" s="397">
        <v>4</v>
      </c>
    </row>
    <row r="550" spans="1:25" x14ac:dyDescent="0.25">
      <c r="A550" t="str">
        <f>'Page 1 - General Information'!$G$12</f>
        <v>101260303</v>
      </c>
      <c r="B550" t="str">
        <f>'Page 1 - General Information'!$G$16</f>
        <v>7608</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25">
      <c r="A551" t="str">
        <f>'Page 1 - General Information'!$G$12</f>
        <v>101260303</v>
      </c>
      <c r="B551" t="str">
        <f>'Page 1 - General Information'!$G$16</f>
        <v>7608</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25">
      <c r="A552" t="str">
        <f>'Page 1 - General Information'!$G$12</f>
        <v>101260303</v>
      </c>
      <c r="B552" t="str">
        <f>'Page 1 - General Information'!$G$16</f>
        <v>7608</v>
      </c>
      <c r="C552" s="395" t="s">
        <v>19943</v>
      </c>
      <c r="D552"/>
      <c r="E552"/>
      <c r="F552"/>
      <c r="G552"/>
      <c r="H552"/>
      <c r="I552"/>
      <c r="J552"/>
      <c r="K552"/>
      <c r="L552"/>
      <c r="M552"/>
      <c r="N552" t="s">
        <v>4134</v>
      </c>
      <c r="O552" s="396">
        <f>INDEX('Page 2 - Team Information'!$K$14:$AP$184,Y552,X552)</f>
        <v>0</v>
      </c>
      <c r="P552"/>
      <c r="Q552"/>
      <c r="R552"/>
      <c r="S552" t="s">
        <v>4671</v>
      </c>
      <c r="T552"/>
      <c r="U552"/>
      <c r="V552"/>
      <c r="W552"/>
      <c r="X552" s="397">
        <v>17</v>
      </c>
      <c r="Y552" s="397">
        <v>4</v>
      </c>
    </row>
    <row r="553" spans="1:25" x14ac:dyDescent="0.25">
      <c r="A553" t="str">
        <f>'Page 1 - General Information'!$G$12</f>
        <v>101260303</v>
      </c>
      <c r="B553" t="str">
        <f>'Page 1 - General Information'!$G$16</f>
        <v>7608</v>
      </c>
      <c r="C553" s="395" t="s">
        <v>19943</v>
      </c>
      <c r="D553"/>
      <c r="E553"/>
      <c r="F553"/>
      <c r="G553"/>
      <c r="H553"/>
      <c r="I553"/>
      <c r="J553"/>
      <c r="K553"/>
      <c r="L553"/>
      <c r="M553"/>
      <c r="N553" t="s">
        <v>4134</v>
      </c>
      <c r="O553" s="396">
        <f>INDEX('Page 2 - Team Information'!$K$14:$AP$184,Y553,X553)</f>
        <v>0</v>
      </c>
      <c r="P553"/>
      <c r="Q553"/>
      <c r="R553"/>
      <c r="S553" t="s">
        <v>4672</v>
      </c>
      <c r="T553"/>
      <c r="U553"/>
      <c r="V553"/>
      <c r="W553"/>
      <c r="X553" s="397">
        <v>19</v>
      </c>
      <c r="Y553" s="397">
        <v>4</v>
      </c>
    </row>
    <row r="554" spans="1:25" x14ac:dyDescent="0.25">
      <c r="A554" t="str">
        <f>'Page 1 - General Information'!$G$12</f>
        <v>101260303</v>
      </c>
      <c r="B554" t="str">
        <f>'Page 1 - General Information'!$G$16</f>
        <v>7608</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25">
      <c r="A555" t="str">
        <f>'Page 1 - General Information'!$G$12</f>
        <v>101260303</v>
      </c>
      <c r="B555" t="str">
        <f>'Page 1 - General Information'!$G$16</f>
        <v>7608</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25">
      <c r="A556" t="str">
        <f>'Page 1 - General Information'!$G$12</f>
        <v>101260303</v>
      </c>
      <c r="B556" t="str">
        <f>'Page 1 - General Information'!$G$16</f>
        <v>7608</v>
      </c>
      <c r="C556" s="395" t="s">
        <v>19943</v>
      </c>
      <c r="D556"/>
      <c r="E556"/>
      <c r="F556"/>
      <c r="G556"/>
      <c r="H556"/>
      <c r="I556"/>
      <c r="J556"/>
      <c r="K556"/>
      <c r="L556"/>
      <c r="M556"/>
      <c r="N556" t="s">
        <v>4134</v>
      </c>
      <c r="O556" s="396">
        <f>INDEX('Page 2 - Team Information'!$K$14:$AP$184,Y556,X556)</f>
        <v>0</v>
      </c>
      <c r="P556"/>
      <c r="Q556"/>
      <c r="R556"/>
      <c r="S556" t="s">
        <v>4675</v>
      </c>
      <c r="T556"/>
      <c r="U556"/>
      <c r="V556"/>
      <c r="W556"/>
      <c r="X556" s="397">
        <v>22</v>
      </c>
      <c r="Y556" s="397">
        <v>4</v>
      </c>
    </row>
    <row r="557" spans="1:25" x14ac:dyDescent="0.25">
      <c r="A557" t="str">
        <f>'Page 1 - General Information'!$G$12</f>
        <v>101260303</v>
      </c>
      <c r="B557" t="str">
        <f>'Page 1 - General Information'!$G$16</f>
        <v>7608</v>
      </c>
      <c r="C557" s="395" t="s">
        <v>19943</v>
      </c>
      <c r="D557"/>
      <c r="E557"/>
      <c r="F557"/>
      <c r="G557"/>
      <c r="H557"/>
      <c r="I557"/>
      <c r="J557"/>
      <c r="K557"/>
      <c r="L557"/>
      <c r="M557"/>
      <c r="N557" t="s">
        <v>4615</v>
      </c>
      <c r="O557" s="399"/>
      <c r="P557"/>
      <c r="Q557"/>
      <c r="R557" s="399" t="s">
        <v>10297</v>
      </c>
      <c r="S557" t="s">
        <v>4676</v>
      </c>
      <c r="T557"/>
      <c r="U557"/>
      <c r="V557" s="396">
        <f>INDEX('Page 2 - Team Information'!$K$14:$AP$184,Y557,X557)</f>
        <v>0</v>
      </c>
      <c r="W557"/>
      <c r="X557" s="397">
        <v>5</v>
      </c>
      <c r="Y557" s="397">
        <v>5</v>
      </c>
    </row>
    <row r="558" spans="1:25" x14ac:dyDescent="0.25">
      <c r="A558" t="str">
        <f>'Page 1 - General Information'!$G$12</f>
        <v>101260303</v>
      </c>
      <c r="B558" t="str">
        <f>'Page 1 - General Information'!$G$16</f>
        <v>7608</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25">
      <c r="A559" t="str">
        <f>'Page 1 - General Information'!$G$12</f>
        <v>101260303</v>
      </c>
      <c r="B559" t="str">
        <f>'Page 1 - General Information'!$G$16</f>
        <v>7608</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25">
      <c r="A560" t="str">
        <f>'Page 1 - General Information'!$G$12</f>
        <v>101260303</v>
      </c>
      <c r="B560" t="str">
        <f>'Page 1 - General Information'!$G$16</f>
        <v>7608</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
      </c>
      <c r="U560"/>
      <c r="V560"/>
      <c r="W560"/>
      <c r="X560" s="397">
        <v>9</v>
      </c>
      <c r="Y560" s="397">
        <v>5</v>
      </c>
    </row>
    <row r="561" spans="1:25" x14ac:dyDescent="0.25">
      <c r="A561" t="str">
        <f>'Page 1 - General Information'!$G$12</f>
        <v>101260303</v>
      </c>
      <c r="B561" t="str">
        <f>'Page 1 - General Information'!$G$16</f>
        <v>7608</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25">
      <c r="A562" t="str">
        <f>'Page 1 - General Information'!$G$12</f>
        <v>101260303</v>
      </c>
      <c r="B562" t="str">
        <f>'Page 1 - General Information'!$G$16</f>
        <v>7608</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25">
      <c r="A563" t="str">
        <f>'Page 1 - General Information'!$G$12</f>
        <v>101260303</v>
      </c>
      <c r="B563" t="str">
        <f>'Page 1 - General Information'!$G$16</f>
        <v>7608</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25">
      <c r="A564" t="str">
        <f>'Page 1 - General Information'!$G$12</f>
        <v>101260303</v>
      </c>
      <c r="B564" t="str">
        <f>'Page 1 - General Information'!$G$16</f>
        <v>7608</v>
      </c>
      <c r="C564" s="395" t="s">
        <v>19943</v>
      </c>
      <c r="D564"/>
      <c r="E564"/>
      <c r="F564"/>
      <c r="G564"/>
      <c r="H564"/>
      <c r="I564"/>
      <c r="J564"/>
      <c r="K564"/>
      <c r="L564"/>
      <c r="M564"/>
      <c r="N564" t="s">
        <v>4134</v>
      </c>
      <c r="O564" s="396">
        <f>INDEX('Page 2 - Team Information'!$K$14:$AP$184,Y564,X564)</f>
        <v>0</v>
      </c>
      <c r="P564"/>
      <c r="Q564"/>
      <c r="R564"/>
      <c r="S564" t="s">
        <v>4683</v>
      </c>
      <c r="T564"/>
      <c r="U564"/>
      <c r="V564"/>
      <c r="W564"/>
      <c r="X564" s="397">
        <v>14</v>
      </c>
      <c r="Y564" s="397">
        <v>5</v>
      </c>
    </row>
    <row r="565" spans="1:25" x14ac:dyDescent="0.25">
      <c r="A565" t="str">
        <f>'Page 1 - General Information'!$G$12</f>
        <v>101260303</v>
      </c>
      <c r="B565" t="str">
        <f>'Page 1 - General Information'!$G$16</f>
        <v>7608</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25">
      <c r="A566" t="str">
        <f>'Page 1 - General Information'!$G$12</f>
        <v>101260303</v>
      </c>
      <c r="B566" t="str">
        <f>'Page 1 - General Information'!$G$16</f>
        <v>7608</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25">
      <c r="A567" t="str">
        <f>'Page 1 - General Information'!$G$12</f>
        <v>101260303</v>
      </c>
      <c r="B567" t="str">
        <f>'Page 1 - General Information'!$G$16</f>
        <v>7608</v>
      </c>
      <c r="C567" s="395" t="s">
        <v>19943</v>
      </c>
      <c r="D567"/>
      <c r="E567"/>
      <c r="F567"/>
      <c r="G567"/>
      <c r="H567"/>
      <c r="I567"/>
      <c r="J567"/>
      <c r="K567"/>
      <c r="L567"/>
      <c r="M567"/>
      <c r="N567" t="s">
        <v>4134</v>
      </c>
      <c r="O567" s="396">
        <f>INDEX('Page 2 - Team Information'!$K$14:$AP$184,Y567,X567)</f>
        <v>0</v>
      </c>
      <c r="P567"/>
      <c r="Q567"/>
      <c r="R567"/>
      <c r="S567" t="s">
        <v>4686</v>
      </c>
      <c r="T567"/>
      <c r="U567"/>
      <c r="V567"/>
      <c r="W567"/>
      <c r="X567" s="397">
        <v>17</v>
      </c>
      <c r="Y567" s="397">
        <v>5</v>
      </c>
    </row>
    <row r="568" spans="1:25" x14ac:dyDescent="0.25">
      <c r="A568" t="str">
        <f>'Page 1 - General Information'!$G$12</f>
        <v>101260303</v>
      </c>
      <c r="B568" t="str">
        <f>'Page 1 - General Information'!$G$16</f>
        <v>7608</v>
      </c>
      <c r="C568" s="395" t="s">
        <v>19943</v>
      </c>
      <c r="D568"/>
      <c r="E568"/>
      <c r="F568"/>
      <c r="G568"/>
      <c r="H568"/>
      <c r="I568"/>
      <c r="J568"/>
      <c r="K568"/>
      <c r="L568"/>
      <c r="M568"/>
      <c r="N568" t="s">
        <v>4134</v>
      </c>
      <c r="O568" s="396">
        <f>INDEX('Page 2 - Team Information'!$K$14:$AP$184,Y568,X568)</f>
        <v>0</v>
      </c>
      <c r="P568"/>
      <c r="Q568"/>
      <c r="R568"/>
      <c r="S568" t="s">
        <v>4687</v>
      </c>
      <c r="T568"/>
      <c r="U568"/>
      <c r="V568"/>
      <c r="W568"/>
      <c r="X568" s="397">
        <v>19</v>
      </c>
      <c r="Y568" s="397">
        <v>5</v>
      </c>
    </row>
    <row r="569" spans="1:25" x14ac:dyDescent="0.25">
      <c r="A569" t="str">
        <f>'Page 1 - General Information'!$G$12</f>
        <v>101260303</v>
      </c>
      <c r="B569" t="str">
        <f>'Page 1 - General Information'!$G$16</f>
        <v>7608</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25">
      <c r="A570" t="str">
        <f>'Page 1 - General Information'!$G$12</f>
        <v>101260303</v>
      </c>
      <c r="B570" t="str">
        <f>'Page 1 - General Information'!$G$16</f>
        <v>7608</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25">
      <c r="A571" t="str">
        <f>'Page 1 - General Information'!$G$12</f>
        <v>101260303</v>
      </c>
      <c r="B571" t="str">
        <f>'Page 1 - General Information'!$G$16</f>
        <v>7608</v>
      </c>
      <c r="C571" s="395" t="s">
        <v>19943</v>
      </c>
      <c r="D571"/>
      <c r="E571"/>
      <c r="F571"/>
      <c r="G571"/>
      <c r="H571"/>
      <c r="I571"/>
      <c r="J571"/>
      <c r="K571"/>
      <c r="L571"/>
      <c r="M571"/>
      <c r="N571" t="s">
        <v>4134</v>
      </c>
      <c r="O571" s="396">
        <f>INDEX('Page 2 - Team Information'!$K$14:$AP$184,Y571,X571)</f>
        <v>0</v>
      </c>
      <c r="P571"/>
      <c r="Q571"/>
      <c r="R571"/>
      <c r="S571" t="s">
        <v>4690</v>
      </c>
      <c r="T571"/>
      <c r="U571"/>
      <c r="V571"/>
      <c r="W571"/>
      <c r="X571" s="397">
        <v>22</v>
      </c>
      <c r="Y571" s="397">
        <v>5</v>
      </c>
    </row>
    <row r="572" spans="1:25" x14ac:dyDescent="0.25">
      <c r="A572" t="str">
        <f>'Page 1 - General Information'!$G$12</f>
        <v>101260303</v>
      </c>
      <c r="B572" t="str">
        <f>'Page 1 - General Information'!$G$16</f>
        <v>7608</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25">
      <c r="A573" t="str">
        <f>'Page 1 - General Information'!$G$12</f>
        <v>101260303</v>
      </c>
      <c r="B573" t="str">
        <f>'Page 1 - General Information'!$G$16</f>
        <v>7608</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25">
      <c r="A574" t="str">
        <f>'Page 1 - General Information'!$G$12</f>
        <v>101260303</v>
      </c>
      <c r="B574" t="str">
        <f>'Page 1 - General Information'!$G$16</f>
        <v>7608</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25">
      <c r="A575" t="str">
        <f>'Page 1 - General Information'!$G$12</f>
        <v>101260303</v>
      </c>
      <c r="B575" t="str">
        <f>'Page 1 - General Information'!$G$16</f>
        <v>7608</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x14ac:dyDescent="0.25">
      <c r="A576" t="str">
        <f>'Page 1 - General Information'!$G$12</f>
        <v>101260303</v>
      </c>
      <c r="B576" t="str">
        <f>'Page 1 - General Information'!$G$16</f>
        <v>7608</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25">
      <c r="A577" t="str">
        <f>'Page 1 - General Information'!$G$12</f>
        <v>101260303</v>
      </c>
      <c r="B577" t="str">
        <f>'Page 1 - General Information'!$G$16</f>
        <v>7608</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25">
      <c r="A578" t="str">
        <f>'Page 1 - General Information'!$G$12</f>
        <v>101260303</v>
      </c>
      <c r="B578" t="str">
        <f>'Page 1 - General Information'!$G$16</f>
        <v>7608</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25">
      <c r="A579" t="str">
        <f>'Page 1 - General Information'!$G$12</f>
        <v>101260303</v>
      </c>
      <c r="B579" t="str">
        <f>'Page 1 - General Information'!$G$16</f>
        <v>7608</v>
      </c>
      <c r="C579" s="395" t="s">
        <v>19943</v>
      </c>
      <c r="D579"/>
      <c r="E579"/>
      <c r="F579"/>
      <c r="G579"/>
      <c r="H579"/>
      <c r="I579"/>
      <c r="J579"/>
      <c r="K579"/>
      <c r="L579"/>
      <c r="M579"/>
      <c r="N579" t="s">
        <v>4134</v>
      </c>
      <c r="O579" s="396">
        <f>INDEX('Page 2 - Team Information'!$K$14:$AP$184,Y579,X579)</f>
        <v>0</v>
      </c>
      <c r="P579"/>
      <c r="Q579"/>
      <c r="R579"/>
      <c r="S579" t="s">
        <v>4698</v>
      </c>
      <c r="T579"/>
      <c r="U579"/>
      <c r="V579"/>
      <c r="W579"/>
      <c r="X579" s="397">
        <v>14</v>
      </c>
      <c r="Y579" s="397">
        <v>6</v>
      </c>
    </row>
    <row r="580" spans="1:25" x14ac:dyDescent="0.25">
      <c r="A580" t="str">
        <f>'Page 1 - General Information'!$G$12</f>
        <v>101260303</v>
      </c>
      <c r="B580" t="str">
        <f>'Page 1 - General Information'!$G$16</f>
        <v>7608</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25">
      <c r="A581" t="str">
        <f>'Page 1 - General Information'!$G$12</f>
        <v>101260303</v>
      </c>
      <c r="B581" t="str">
        <f>'Page 1 - General Information'!$G$16</f>
        <v>7608</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25">
      <c r="A582" t="str">
        <f>'Page 1 - General Information'!$G$12</f>
        <v>101260303</v>
      </c>
      <c r="B582" t="str">
        <f>'Page 1 - General Information'!$G$16</f>
        <v>7608</v>
      </c>
      <c r="C582" s="395" t="s">
        <v>19943</v>
      </c>
      <c r="D582"/>
      <c r="E582"/>
      <c r="F582"/>
      <c r="G582"/>
      <c r="H582"/>
      <c r="I582"/>
      <c r="J582"/>
      <c r="K582"/>
      <c r="L582"/>
      <c r="M582"/>
      <c r="N582" t="s">
        <v>4134</v>
      </c>
      <c r="O582" s="396">
        <f>INDEX('Page 2 - Team Information'!$K$14:$AP$184,Y582,X582)</f>
        <v>0</v>
      </c>
      <c r="P582"/>
      <c r="Q582"/>
      <c r="R582"/>
      <c r="S582" t="s">
        <v>4701</v>
      </c>
      <c r="T582"/>
      <c r="U582"/>
      <c r="V582"/>
      <c r="W582"/>
      <c r="X582" s="397">
        <v>17</v>
      </c>
      <c r="Y582" s="397">
        <v>6</v>
      </c>
    </row>
    <row r="583" spans="1:25" x14ac:dyDescent="0.25">
      <c r="A583" t="str">
        <f>'Page 1 - General Information'!$G$12</f>
        <v>101260303</v>
      </c>
      <c r="B583" t="str">
        <f>'Page 1 - General Information'!$G$16</f>
        <v>7608</v>
      </c>
      <c r="C583" s="395" t="s">
        <v>19943</v>
      </c>
      <c r="D583"/>
      <c r="E583"/>
      <c r="F583"/>
      <c r="G583"/>
      <c r="H583"/>
      <c r="I583"/>
      <c r="J583"/>
      <c r="K583"/>
      <c r="L583"/>
      <c r="M583"/>
      <c r="N583" t="s">
        <v>4134</v>
      </c>
      <c r="O583" s="396">
        <f>INDEX('Page 2 - Team Information'!$K$14:$AP$184,Y583,X583)</f>
        <v>0</v>
      </c>
      <c r="P583"/>
      <c r="Q583"/>
      <c r="R583"/>
      <c r="S583" t="s">
        <v>4702</v>
      </c>
      <c r="T583"/>
      <c r="U583"/>
      <c r="V583"/>
      <c r="W583"/>
      <c r="X583" s="397">
        <v>19</v>
      </c>
      <c r="Y583" s="397">
        <v>6</v>
      </c>
    </row>
    <row r="584" spans="1:25" x14ac:dyDescent="0.25">
      <c r="A584" t="str">
        <f>'Page 1 - General Information'!$G$12</f>
        <v>101260303</v>
      </c>
      <c r="B584" t="str">
        <f>'Page 1 - General Information'!$G$16</f>
        <v>7608</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25">
      <c r="A585" t="str">
        <f>'Page 1 - General Information'!$G$12</f>
        <v>101260303</v>
      </c>
      <c r="B585" t="str">
        <f>'Page 1 - General Information'!$G$16</f>
        <v>7608</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25">
      <c r="A586" t="str">
        <f>'Page 1 - General Information'!$G$12</f>
        <v>101260303</v>
      </c>
      <c r="B586" t="str">
        <f>'Page 1 - General Information'!$G$16</f>
        <v>7608</v>
      </c>
      <c r="C586" s="395" t="s">
        <v>19943</v>
      </c>
      <c r="D586"/>
      <c r="E586"/>
      <c r="F586"/>
      <c r="G586"/>
      <c r="H586"/>
      <c r="I586"/>
      <c r="J586"/>
      <c r="K586"/>
      <c r="L586"/>
      <c r="M586"/>
      <c r="N586" t="s">
        <v>4134</v>
      </c>
      <c r="O586" s="396">
        <f>INDEX('Page 2 - Team Information'!$K$14:$AP$184,Y586,X586)</f>
        <v>0</v>
      </c>
      <c r="P586"/>
      <c r="Q586"/>
      <c r="R586"/>
      <c r="S586" t="s">
        <v>4705</v>
      </c>
      <c r="T586"/>
      <c r="U586"/>
      <c r="V586"/>
      <c r="W586"/>
      <c r="X586" s="397">
        <v>22</v>
      </c>
      <c r="Y586" s="397">
        <v>6</v>
      </c>
    </row>
    <row r="587" spans="1:25" x14ac:dyDescent="0.25">
      <c r="A587" t="str">
        <f>'Page 1 - General Information'!$G$12</f>
        <v>101260303</v>
      </c>
      <c r="B587" t="str">
        <f>'Page 1 - General Information'!$G$16</f>
        <v>7608</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25">
      <c r="A588" t="str">
        <f>'Page 1 - General Information'!$G$12</f>
        <v>101260303</v>
      </c>
      <c r="B588" t="str">
        <f>'Page 1 - General Information'!$G$16</f>
        <v>7608</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25">
      <c r="A589" t="str">
        <f>'Page 1 - General Information'!$G$12</f>
        <v>101260303</v>
      </c>
      <c r="B589" t="str">
        <f>'Page 1 - General Information'!$G$16</f>
        <v>7608</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25">
      <c r="A590" t="str">
        <f>'Page 1 - General Information'!$G$12</f>
        <v>101260303</v>
      </c>
      <c r="B590" t="str">
        <f>'Page 1 - General Information'!$G$16</f>
        <v>7608</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25">
      <c r="A591" t="str">
        <f>'Page 1 - General Information'!$G$12</f>
        <v>101260303</v>
      </c>
      <c r="B591" t="str">
        <f>'Page 1 - General Information'!$G$16</f>
        <v>7608</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25">
      <c r="A592" t="str">
        <f>'Page 1 - General Information'!$G$12</f>
        <v>101260303</v>
      </c>
      <c r="B592" t="str">
        <f>'Page 1 - General Information'!$G$16</f>
        <v>7608</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25">
      <c r="A593" t="str">
        <f>'Page 1 - General Information'!$G$12</f>
        <v>101260303</v>
      </c>
      <c r="B593" t="str">
        <f>'Page 1 - General Information'!$G$16</f>
        <v>7608</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25">
      <c r="A594" t="str">
        <f>'Page 1 - General Information'!$G$12</f>
        <v>101260303</v>
      </c>
      <c r="B594" t="str">
        <f>'Page 1 - General Information'!$G$16</f>
        <v>7608</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25">
      <c r="A595" t="str">
        <f>'Page 1 - General Information'!$G$12</f>
        <v>101260303</v>
      </c>
      <c r="B595" t="str">
        <f>'Page 1 - General Information'!$G$16</f>
        <v>7608</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25">
      <c r="A596" t="str">
        <f>'Page 1 - General Information'!$G$12</f>
        <v>101260303</v>
      </c>
      <c r="B596" t="str">
        <f>'Page 1 - General Information'!$G$16</f>
        <v>7608</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25">
      <c r="A597" t="str">
        <f>'Page 1 - General Information'!$G$12</f>
        <v>101260303</v>
      </c>
      <c r="B597" t="str">
        <f>'Page 1 - General Information'!$G$16</f>
        <v>7608</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25">
      <c r="A598" t="str">
        <f>'Page 1 - General Information'!$G$12</f>
        <v>101260303</v>
      </c>
      <c r="B598" t="str">
        <f>'Page 1 - General Information'!$G$16</f>
        <v>7608</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25">
      <c r="A599" t="str">
        <f>'Page 1 - General Information'!$G$12</f>
        <v>101260303</v>
      </c>
      <c r="B599" t="str">
        <f>'Page 1 - General Information'!$G$16</f>
        <v>7608</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25">
      <c r="A600" t="str">
        <f>'Page 1 - General Information'!$G$12</f>
        <v>101260303</v>
      </c>
      <c r="B600" t="str">
        <f>'Page 1 - General Information'!$G$16</f>
        <v>7608</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25">
      <c r="A601" t="str">
        <f>'Page 1 - General Information'!$G$12</f>
        <v>101260303</v>
      </c>
      <c r="B601" t="str">
        <f>'Page 1 - General Information'!$G$16</f>
        <v>7608</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25">
      <c r="A602" t="str">
        <f>'Page 1 - General Information'!$G$12</f>
        <v>101260303</v>
      </c>
      <c r="B602" t="str">
        <f>'Page 1 - General Information'!$G$16</f>
        <v>7608</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25">
      <c r="A603" t="str">
        <f>'Page 1 - General Information'!$G$12</f>
        <v>101260303</v>
      </c>
      <c r="B603" t="str">
        <f>'Page 1 - General Information'!$G$16</f>
        <v>7608</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25">
      <c r="A604" t="str">
        <f>'Page 1 - General Information'!$G$12</f>
        <v>101260303</v>
      </c>
      <c r="B604" t="str">
        <f>'Page 1 - General Information'!$G$16</f>
        <v>7608</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25">
      <c r="A605" t="str">
        <f>'Page 1 - General Information'!$G$12</f>
        <v>101260303</v>
      </c>
      <c r="B605" t="str">
        <f>'Page 1 - General Information'!$G$16</f>
        <v>7608</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25">
      <c r="A606" t="str">
        <f>'Page 1 - General Information'!$G$12</f>
        <v>101260303</v>
      </c>
      <c r="B606" t="str">
        <f>'Page 1 - General Information'!$G$16</f>
        <v>7608</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25">
      <c r="A607" t="str">
        <f>'Page 1 - General Information'!$G$12</f>
        <v>101260303</v>
      </c>
      <c r="B607" t="str">
        <f>'Page 1 - General Information'!$G$16</f>
        <v>7608</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25">
      <c r="A608" t="str">
        <f>'Page 1 - General Information'!$G$12</f>
        <v>101260303</v>
      </c>
      <c r="B608" t="str">
        <f>'Page 1 - General Information'!$G$16</f>
        <v>7608</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25">
      <c r="A609" t="str">
        <f>'Page 1 - General Information'!$G$12</f>
        <v>101260303</v>
      </c>
      <c r="B609" t="str">
        <f>'Page 1 - General Information'!$G$16</f>
        <v>7608</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25">
      <c r="A610" t="str">
        <f>'Page 1 - General Information'!$G$12</f>
        <v>101260303</v>
      </c>
      <c r="B610" t="str">
        <f>'Page 1 - General Information'!$G$16</f>
        <v>7608</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25">
      <c r="A611" t="str">
        <f>'Page 1 - General Information'!$G$12</f>
        <v>101260303</v>
      </c>
      <c r="B611" t="str">
        <f>'Page 1 - General Information'!$G$16</f>
        <v>7608</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25">
      <c r="A612" t="str">
        <f>'Page 1 - General Information'!$G$12</f>
        <v>101260303</v>
      </c>
      <c r="B612" t="str">
        <f>'Page 1 - General Information'!$G$16</f>
        <v>7608</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25">
      <c r="A613" t="str">
        <f>'Page 1 - General Information'!$G$12</f>
        <v>101260303</v>
      </c>
      <c r="B613" t="str">
        <f>'Page 1 - General Information'!$G$16</f>
        <v>7608</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25">
      <c r="A614" t="str">
        <f>'Page 1 - General Information'!$G$12</f>
        <v>101260303</v>
      </c>
      <c r="B614" t="str">
        <f>'Page 1 - General Information'!$G$16</f>
        <v>7608</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25">
      <c r="A615" t="str">
        <f>'Page 1 - General Information'!$G$12</f>
        <v>101260303</v>
      </c>
      <c r="B615" t="str">
        <f>'Page 1 - General Information'!$G$16</f>
        <v>7608</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25">
      <c r="A616" t="str">
        <f>'Page 1 - General Information'!$G$12</f>
        <v>101260303</v>
      </c>
      <c r="B616" t="str">
        <f>'Page 1 - General Information'!$G$16</f>
        <v>7608</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25">
      <c r="A617" t="str">
        <f>'Page 1 - General Information'!$G$12</f>
        <v>101260303</v>
      </c>
      <c r="B617" t="str">
        <f>'Page 1 - General Information'!$G$16</f>
        <v>7608</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25">
      <c r="A618" t="str">
        <f>'Page 1 - General Information'!$G$12</f>
        <v>101260303</v>
      </c>
      <c r="B618" t="str">
        <f>'Page 1 - General Information'!$G$16</f>
        <v>7608</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25">
      <c r="A619" t="str">
        <f>'Page 1 - General Information'!$G$12</f>
        <v>101260303</v>
      </c>
      <c r="B619" t="str">
        <f>'Page 1 - General Information'!$G$16</f>
        <v>7608</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25">
      <c r="A620" t="str">
        <f>'Page 1 - General Information'!$G$12</f>
        <v>101260303</v>
      </c>
      <c r="B620" t="str">
        <f>'Page 1 - General Information'!$G$16</f>
        <v>7608</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
      </c>
      <c r="U620"/>
      <c r="V620"/>
      <c r="W620"/>
      <c r="X620" s="397">
        <v>9</v>
      </c>
      <c r="Y620" s="397">
        <v>9</v>
      </c>
    </row>
    <row r="621" spans="1:25" x14ac:dyDescent="0.25">
      <c r="A621" t="str">
        <f>'Page 1 - General Information'!$G$12</f>
        <v>101260303</v>
      </c>
      <c r="B621" t="str">
        <f>'Page 1 - General Information'!$G$16</f>
        <v>7608</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25">
      <c r="A622" t="str">
        <f>'Page 1 - General Information'!$G$12</f>
        <v>101260303</v>
      </c>
      <c r="B622" t="str">
        <f>'Page 1 - General Information'!$G$16</f>
        <v>7608</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25">
      <c r="A623" t="str">
        <f>'Page 1 - General Information'!$G$12</f>
        <v>101260303</v>
      </c>
      <c r="B623" t="str">
        <f>'Page 1 - General Information'!$G$16</f>
        <v>7608</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25">
      <c r="A624" t="str">
        <f>'Page 1 - General Information'!$G$12</f>
        <v>101260303</v>
      </c>
      <c r="B624" t="str">
        <f>'Page 1 - General Information'!$G$16</f>
        <v>7608</v>
      </c>
      <c r="C624" s="395" t="s">
        <v>19943</v>
      </c>
      <c r="D624"/>
      <c r="E624"/>
      <c r="F624"/>
      <c r="G624"/>
      <c r="H624"/>
      <c r="I624"/>
      <c r="J624"/>
      <c r="K624"/>
      <c r="L624"/>
      <c r="M624"/>
      <c r="N624" t="s">
        <v>4134</v>
      </c>
      <c r="O624" s="396">
        <f>INDEX('Page 2 - Team Information'!$K$14:$AP$184,Y624,X624)</f>
        <v>0</v>
      </c>
      <c r="P624"/>
      <c r="Q624"/>
      <c r="R624"/>
      <c r="S624" t="s">
        <v>4743</v>
      </c>
      <c r="T624"/>
      <c r="U624"/>
      <c r="V624"/>
      <c r="W624"/>
      <c r="X624" s="397">
        <v>14</v>
      </c>
      <c r="Y624" s="397">
        <v>9</v>
      </c>
    </row>
    <row r="625" spans="1:25" x14ac:dyDescent="0.25">
      <c r="A625" t="str">
        <f>'Page 1 - General Information'!$G$12</f>
        <v>101260303</v>
      </c>
      <c r="B625" t="str">
        <f>'Page 1 - General Information'!$G$16</f>
        <v>7608</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25">
      <c r="A626" t="str">
        <f>'Page 1 - General Information'!$G$12</f>
        <v>101260303</v>
      </c>
      <c r="B626" t="str">
        <f>'Page 1 - General Information'!$G$16</f>
        <v>7608</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25">
      <c r="A627" t="str">
        <f>'Page 1 - General Information'!$G$12</f>
        <v>101260303</v>
      </c>
      <c r="B627" t="str">
        <f>'Page 1 - General Information'!$G$16</f>
        <v>7608</v>
      </c>
      <c r="C627" s="395" t="s">
        <v>19943</v>
      </c>
      <c r="D627"/>
      <c r="E627"/>
      <c r="F627"/>
      <c r="G627"/>
      <c r="H627"/>
      <c r="I627"/>
      <c r="J627"/>
      <c r="K627"/>
      <c r="L627"/>
      <c r="M627"/>
      <c r="N627" t="s">
        <v>4134</v>
      </c>
      <c r="O627" s="396">
        <f>INDEX('Page 2 - Team Information'!$K$14:$AP$184,Y627,X627)</f>
        <v>0</v>
      </c>
      <c r="P627"/>
      <c r="Q627"/>
      <c r="R627"/>
      <c r="S627" t="s">
        <v>4746</v>
      </c>
      <c r="T627"/>
      <c r="U627"/>
      <c r="V627"/>
      <c r="W627"/>
      <c r="X627" s="397">
        <v>17</v>
      </c>
      <c r="Y627" s="397">
        <v>9</v>
      </c>
    </row>
    <row r="628" spans="1:25" x14ac:dyDescent="0.25">
      <c r="A628" t="str">
        <f>'Page 1 - General Information'!$G$12</f>
        <v>101260303</v>
      </c>
      <c r="B628" t="str">
        <f>'Page 1 - General Information'!$G$16</f>
        <v>7608</v>
      </c>
      <c r="C628" s="395" t="s">
        <v>19943</v>
      </c>
      <c r="D628"/>
      <c r="E628"/>
      <c r="F628"/>
      <c r="G628"/>
      <c r="H628"/>
      <c r="I628"/>
      <c r="J628"/>
      <c r="K628"/>
      <c r="L628"/>
      <c r="M628"/>
      <c r="N628" t="s">
        <v>4134</v>
      </c>
      <c r="O628" s="396">
        <f>INDEX('Page 2 - Team Information'!$K$14:$AP$184,Y628,X628)</f>
        <v>0</v>
      </c>
      <c r="P628"/>
      <c r="Q628"/>
      <c r="R628"/>
      <c r="S628" t="s">
        <v>4747</v>
      </c>
      <c r="T628"/>
      <c r="U628"/>
      <c r="V628"/>
      <c r="W628"/>
      <c r="X628" s="397">
        <v>19</v>
      </c>
      <c r="Y628" s="397">
        <v>9</v>
      </c>
    </row>
    <row r="629" spans="1:25" x14ac:dyDescent="0.25">
      <c r="A629" t="str">
        <f>'Page 1 - General Information'!$G$12</f>
        <v>101260303</v>
      </c>
      <c r="B629" t="str">
        <f>'Page 1 - General Information'!$G$16</f>
        <v>7608</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25">
      <c r="A630" t="str">
        <f>'Page 1 - General Information'!$G$12</f>
        <v>101260303</v>
      </c>
      <c r="B630" t="str">
        <f>'Page 1 - General Information'!$G$16</f>
        <v>7608</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25">
      <c r="A631" t="str">
        <f>'Page 1 - General Information'!$G$12</f>
        <v>101260303</v>
      </c>
      <c r="B631" t="str">
        <f>'Page 1 - General Information'!$G$16</f>
        <v>7608</v>
      </c>
      <c r="C631" s="395" t="s">
        <v>19943</v>
      </c>
      <c r="D631"/>
      <c r="E631"/>
      <c r="F631"/>
      <c r="G631"/>
      <c r="H631"/>
      <c r="I631"/>
      <c r="J631"/>
      <c r="K631"/>
      <c r="L631"/>
      <c r="M631"/>
      <c r="N631" t="s">
        <v>4134</v>
      </c>
      <c r="O631" s="396">
        <f>INDEX('Page 2 - Team Information'!$K$14:$AP$184,Y631,X631)</f>
        <v>0</v>
      </c>
      <c r="P631"/>
      <c r="Q631"/>
      <c r="R631"/>
      <c r="S631" t="s">
        <v>4750</v>
      </c>
      <c r="T631"/>
      <c r="U631"/>
      <c r="V631"/>
      <c r="W631"/>
      <c r="X631" s="397">
        <v>22</v>
      </c>
      <c r="Y631" s="397">
        <v>9</v>
      </c>
    </row>
    <row r="632" spans="1:25" x14ac:dyDescent="0.25">
      <c r="A632" t="str">
        <f>'Page 1 - General Information'!$G$12</f>
        <v>101260303</v>
      </c>
      <c r="B632" t="str">
        <f>'Page 1 - General Information'!$G$16</f>
        <v>7608</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25">
      <c r="A633" t="str">
        <f>'Page 1 - General Information'!$G$12</f>
        <v>101260303</v>
      </c>
      <c r="B633" t="str">
        <f>'Page 1 - General Information'!$G$16</f>
        <v>7608</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25">
      <c r="A634" t="str">
        <f>'Page 1 - General Information'!$G$12</f>
        <v>101260303</v>
      </c>
      <c r="B634" t="str">
        <f>'Page 1 - General Information'!$G$16</f>
        <v>7608</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25">
      <c r="A635" t="str">
        <f>'Page 1 - General Information'!$G$12</f>
        <v>101260303</v>
      </c>
      <c r="B635" t="str">
        <f>'Page 1 - General Information'!$G$16</f>
        <v>7608</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25">
      <c r="A636" t="str">
        <f>'Page 1 - General Information'!$G$12</f>
        <v>101260303</v>
      </c>
      <c r="B636" t="str">
        <f>'Page 1 - General Information'!$G$16</f>
        <v>7608</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25">
      <c r="A637" t="str">
        <f>'Page 1 - General Information'!$G$12</f>
        <v>101260303</v>
      </c>
      <c r="B637" t="str">
        <f>'Page 1 - General Information'!$G$16</f>
        <v>7608</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25">
      <c r="A638" t="str">
        <f>'Page 1 - General Information'!$G$12</f>
        <v>101260303</v>
      </c>
      <c r="B638" t="str">
        <f>'Page 1 - General Information'!$G$16</f>
        <v>7608</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25">
      <c r="A639" t="str">
        <f>'Page 1 - General Information'!$G$12</f>
        <v>101260303</v>
      </c>
      <c r="B639" t="str">
        <f>'Page 1 - General Information'!$G$16</f>
        <v>7608</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25">
      <c r="A640" t="str">
        <f>'Page 1 - General Information'!$G$12</f>
        <v>101260303</v>
      </c>
      <c r="B640" t="str">
        <f>'Page 1 - General Information'!$G$16</f>
        <v>7608</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25">
      <c r="A641" t="str">
        <f>'Page 1 - General Information'!$G$12</f>
        <v>101260303</v>
      </c>
      <c r="B641" t="str">
        <f>'Page 1 - General Information'!$G$16</f>
        <v>7608</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25">
      <c r="A642" t="str">
        <f>'Page 1 - General Information'!$G$12</f>
        <v>101260303</v>
      </c>
      <c r="B642" t="str">
        <f>'Page 1 - General Information'!$G$16</f>
        <v>7608</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25">
      <c r="A643" t="str">
        <f>'Page 1 - General Information'!$G$12</f>
        <v>101260303</v>
      </c>
      <c r="B643" t="str">
        <f>'Page 1 - General Information'!$G$16</f>
        <v>7608</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25">
      <c r="A644" t="str">
        <f>'Page 1 - General Information'!$G$12</f>
        <v>101260303</v>
      </c>
      <c r="B644" t="str">
        <f>'Page 1 - General Information'!$G$16</f>
        <v>7608</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25">
      <c r="A645" t="str">
        <f>'Page 1 - General Information'!$G$12</f>
        <v>101260303</v>
      </c>
      <c r="B645" t="str">
        <f>'Page 1 - General Information'!$G$16</f>
        <v>7608</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25">
      <c r="A646" t="str">
        <f>'Page 1 - General Information'!$G$12</f>
        <v>101260303</v>
      </c>
      <c r="B646" t="str">
        <f>'Page 1 - General Information'!$G$16</f>
        <v>7608</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25">
      <c r="A647" t="str">
        <f>'Page 1 - General Information'!$G$12</f>
        <v>101260303</v>
      </c>
      <c r="B647" t="str">
        <f>'Page 1 - General Information'!$G$16</f>
        <v>7608</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25">
      <c r="A648" t="str">
        <f>'Page 1 - General Information'!$G$12</f>
        <v>101260303</v>
      </c>
      <c r="B648" t="str">
        <f>'Page 1 - General Information'!$G$16</f>
        <v>7608</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25">
      <c r="A649" t="str">
        <f>'Page 1 - General Information'!$G$12</f>
        <v>101260303</v>
      </c>
      <c r="B649" t="str">
        <f>'Page 1 - General Information'!$G$16</f>
        <v>7608</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25">
      <c r="A650" t="str">
        <f>'Page 1 - General Information'!$G$12</f>
        <v>101260303</v>
      </c>
      <c r="B650" t="str">
        <f>'Page 1 - General Information'!$G$16</f>
        <v>7608</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25">
      <c r="A651" t="str">
        <f>'Page 1 - General Information'!$G$12</f>
        <v>101260303</v>
      </c>
      <c r="B651" t="str">
        <f>'Page 1 - General Information'!$G$16</f>
        <v>7608</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25">
      <c r="A652" t="str">
        <f>'Page 1 - General Information'!$G$12</f>
        <v>101260303</v>
      </c>
      <c r="B652" t="str">
        <f>'Page 1 - General Information'!$G$16</f>
        <v>7608</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25">
      <c r="A653" t="str">
        <f>'Page 1 - General Information'!$G$12</f>
        <v>101260303</v>
      </c>
      <c r="B653" t="str">
        <f>'Page 1 - General Information'!$G$16</f>
        <v>7608</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25">
      <c r="A654" t="str">
        <f>'Page 1 - General Information'!$G$12</f>
        <v>101260303</v>
      </c>
      <c r="B654" t="str">
        <f>'Page 1 - General Information'!$G$16</f>
        <v>7608</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25">
      <c r="A655" t="str">
        <f>'Page 1 - General Information'!$G$12</f>
        <v>101260303</v>
      </c>
      <c r="B655" t="str">
        <f>'Page 1 - General Information'!$G$16</f>
        <v>7608</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25">
      <c r="A656" t="str">
        <f>'Page 1 - General Information'!$G$12</f>
        <v>101260303</v>
      </c>
      <c r="B656" t="str">
        <f>'Page 1 - General Information'!$G$16</f>
        <v>7608</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25">
      <c r="A657" t="str">
        <f>'Page 1 - General Information'!$G$12</f>
        <v>101260303</v>
      </c>
      <c r="B657" t="str">
        <f>'Page 1 - General Information'!$G$16</f>
        <v>7608</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25">
      <c r="A658" t="str">
        <f>'Page 1 - General Information'!$G$12</f>
        <v>101260303</v>
      </c>
      <c r="B658" t="str">
        <f>'Page 1 - General Information'!$G$16</f>
        <v>7608</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25">
      <c r="A659" t="str">
        <f>'Page 1 - General Information'!$G$12</f>
        <v>101260303</v>
      </c>
      <c r="B659" t="str">
        <f>'Page 1 - General Information'!$G$16</f>
        <v>7608</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25">
      <c r="A660" t="str">
        <f>'Page 1 - General Information'!$G$12</f>
        <v>101260303</v>
      </c>
      <c r="B660" t="str">
        <f>'Page 1 - General Information'!$G$16</f>
        <v>7608</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25">
      <c r="A661" t="str">
        <f>'Page 1 - General Information'!$G$12</f>
        <v>101260303</v>
      </c>
      <c r="B661" t="str">
        <f>'Page 1 - General Information'!$G$16</f>
        <v>7608</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25">
      <c r="A662" t="str">
        <f>'Page 1 - General Information'!$G$12</f>
        <v>101260303</v>
      </c>
      <c r="B662" t="str">
        <f>'Page 1 - General Information'!$G$16</f>
        <v>7608</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25">
      <c r="A663" t="str">
        <f>'Page 1 - General Information'!$G$12</f>
        <v>101260303</v>
      </c>
      <c r="B663" t="str">
        <f>'Page 1 - General Information'!$G$16</f>
        <v>7608</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25">
      <c r="A664" t="str">
        <f>'Page 1 - General Information'!$G$12</f>
        <v>101260303</v>
      </c>
      <c r="B664" t="str">
        <f>'Page 1 - General Information'!$G$16</f>
        <v>7608</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25">
      <c r="A665" t="str">
        <f>'Page 1 - General Information'!$G$12</f>
        <v>101260303</v>
      </c>
      <c r="B665" t="str">
        <f>'Page 1 - General Information'!$G$16</f>
        <v>7608</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25">
      <c r="A666" t="str">
        <f>'Page 1 - General Information'!$G$12</f>
        <v>101260303</v>
      </c>
      <c r="B666" t="str">
        <f>'Page 1 - General Information'!$G$16</f>
        <v>7608</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25">
      <c r="A667" t="str">
        <f>'Page 1 - General Information'!$G$12</f>
        <v>101260303</v>
      </c>
      <c r="B667" t="str">
        <f>'Page 1 - General Information'!$G$16</f>
        <v>7608</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25">
      <c r="A668" t="str">
        <f>'Page 1 - General Information'!$G$12</f>
        <v>101260303</v>
      </c>
      <c r="B668" t="str">
        <f>'Page 1 - General Information'!$G$16</f>
        <v>7608</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25">
      <c r="A669" t="str">
        <f>'Page 1 - General Information'!$G$12</f>
        <v>101260303</v>
      </c>
      <c r="B669" t="str">
        <f>'Page 1 - General Information'!$G$16</f>
        <v>7608</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25">
      <c r="A670" t="str">
        <f>'Page 1 - General Information'!$G$12</f>
        <v>101260303</v>
      </c>
      <c r="B670" t="str">
        <f>'Page 1 - General Information'!$G$16</f>
        <v>7608</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25">
      <c r="A671" t="str">
        <f>'Page 1 - General Information'!$G$12</f>
        <v>101260303</v>
      </c>
      <c r="B671" t="str">
        <f>'Page 1 - General Information'!$G$16</f>
        <v>7608</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25">
      <c r="A672" t="str">
        <f>'Page 1 - General Information'!$G$12</f>
        <v>101260303</v>
      </c>
      <c r="B672" t="str">
        <f>'Page 1 - General Information'!$G$16</f>
        <v>7608</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25">
      <c r="A673" t="str">
        <f>'Page 1 - General Information'!$G$12</f>
        <v>101260303</v>
      </c>
      <c r="B673" t="str">
        <f>'Page 1 - General Information'!$G$16</f>
        <v>7608</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25">
      <c r="A674" t="str">
        <f>'Page 1 - General Information'!$G$12</f>
        <v>101260303</v>
      </c>
      <c r="B674" t="str">
        <f>'Page 1 - General Information'!$G$16</f>
        <v>7608</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25">
      <c r="A675" t="str">
        <f>'Page 1 - General Information'!$G$12</f>
        <v>101260303</v>
      </c>
      <c r="B675" t="str">
        <f>'Page 1 - General Information'!$G$16</f>
        <v>7608</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25">
      <c r="A676" t="str">
        <f>'Page 1 - General Information'!$G$12</f>
        <v>101260303</v>
      </c>
      <c r="B676" t="str">
        <f>'Page 1 - General Information'!$G$16</f>
        <v>7608</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25">
      <c r="A677" t="str">
        <f>'Page 1 - General Information'!$G$12</f>
        <v>101260303</v>
      </c>
      <c r="B677" t="str">
        <f>'Page 1 - General Information'!$G$16</f>
        <v>7608</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25">
      <c r="A678" t="str">
        <f>'Page 1 - General Information'!$G$12</f>
        <v>101260303</v>
      </c>
      <c r="B678" t="str">
        <f>'Page 1 - General Information'!$G$16</f>
        <v>7608</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25">
      <c r="A679" t="str">
        <f>'Page 1 - General Information'!$G$12</f>
        <v>101260303</v>
      </c>
      <c r="B679" t="str">
        <f>'Page 1 - General Information'!$G$16</f>
        <v>7608</v>
      </c>
      <c r="C679" s="395" t="s">
        <v>19943</v>
      </c>
      <c r="D679"/>
      <c r="E679"/>
      <c r="F679"/>
      <c r="G679"/>
      <c r="H679"/>
      <c r="I679"/>
      <c r="J679"/>
      <c r="K679"/>
      <c r="L679"/>
      <c r="M679"/>
      <c r="N679" t="s">
        <v>4615</v>
      </c>
      <c r="O679" s="399"/>
      <c r="P679"/>
      <c r="Q679"/>
      <c r="R679" s="399" t="s">
        <v>10297</v>
      </c>
      <c r="S679" t="s">
        <v>4798</v>
      </c>
      <c r="T679"/>
      <c r="U679"/>
      <c r="V679" s="396">
        <f>INDEX('Page 2 - Team Information'!$K$14:$AP$184,Y679,X679)</f>
        <v>0</v>
      </c>
      <c r="W679"/>
      <c r="X679" s="397">
        <v>7</v>
      </c>
      <c r="Y679" s="397">
        <v>13</v>
      </c>
    </row>
    <row r="680" spans="1:25" x14ac:dyDescent="0.25">
      <c r="A680" t="str">
        <f>'Page 1 - General Information'!$G$12</f>
        <v>101260303</v>
      </c>
      <c r="B680" t="str">
        <f>'Page 1 - General Information'!$G$16</f>
        <v>7608</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
      </c>
      <c r="U680"/>
      <c r="V680"/>
      <c r="W680"/>
      <c r="X680" s="397">
        <v>9</v>
      </c>
      <c r="Y680" s="397">
        <v>13</v>
      </c>
    </row>
    <row r="681" spans="1:25" x14ac:dyDescent="0.25">
      <c r="A681" t="str">
        <f>'Page 1 - General Information'!$G$12</f>
        <v>101260303</v>
      </c>
      <c r="B681" t="str">
        <f>'Page 1 - General Information'!$G$16</f>
        <v>7608</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25">
      <c r="A682" t="str">
        <f>'Page 1 - General Information'!$G$12</f>
        <v>101260303</v>
      </c>
      <c r="B682" t="str">
        <f>'Page 1 - General Information'!$G$16</f>
        <v>7608</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25">
      <c r="A683" t="str">
        <f>'Page 1 - General Information'!$G$12</f>
        <v>101260303</v>
      </c>
      <c r="B683" t="str">
        <f>'Page 1 - General Information'!$G$16</f>
        <v>7608</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25">
      <c r="A684" t="str">
        <f>'Page 1 - General Information'!$G$12</f>
        <v>101260303</v>
      </c>
      <c r="B684" t="str">
        <f>'Page 1 - General Information'!$G$16</f>
        <v>7608</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25">
      <c r="A685" t="str">
        <f>'Page 1 - General Information'!$G$12</f>
        <v>101260303</v>
      </c>
      <c r="B685" t="str">
        <f>'Page 1 - General Information'!$G$16</f>
        <v>7608</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25">
      <c r="A686" t="str">
        <f>'Page 1 - General Information'!$G$12</f>
        <v>101260303</v>
      </c>
      <c r="B686" t="str">
        <f>'Page 1 - General Information'!$G$16</f>
        <v>7608</v>
      </c>
      <c r="C686" s="395" t="s">
        <v>19943</v>
      </c>
      <c r="D686"/>
      <c r="E686"/>
      <c r="F686"/>
      <c r="G686"/>
      <c r="H686"/>
      <c r="I686"/>
      <c r="J686"/>
      <c r="K686"/>
      <c r="L686"/>
      <c r="M686"/>
      <c r="N686" t="s">
        <v>4134</v>
      </c>
      <c r="O686" s="396">
        <f>INDEX('Page 2 - Team Information'!$K$14:$AP$184,Y686,X686)</f>
        <v>0</v>
      </c>
      <c r="P686"/>
      <c r="Q686"/>
      <c r="R686"/>
      <c r="S686" t="s">
        <v>4805</v>
      </c>
      <c r="T686"/>
      <c r="U686"/>
      <c r="V686"/>
      <c r="W686"/>
      <c r="X686" s="397">
        <v>16</v>
      </c>
      <c r="Y686" s="397">
        <v>13</v>
      </c>
    </row>
    <row r="687" spans="1:25" x14ac:dyDescent="0.25">
      <c r="A687" t="str">
        <f>'Page 1 - General Information'!$G$12</f>
        <v>101260303</v>
      </c>
      <c r="B687" t="str">
        <f>'Page 1 - General Information'!$G$16</f>
        <v>7608</v>
      </c>
      <c r="C687" s="395" t="s">
        <v>19943</v>
      </c>
      <c r="D687"/>
      <c r="E687"/>
      <c r="F687"/>
      <c r="G687"/>
      <c r="H687"/>
      <c r="I687"/>
      <c r="J687"/>
      <c r="K687"/>
      <c r="L687"/>
      <c r="M687"/>
      <c r="N687" t="s">
        <v>4134</v>
      </c>
      <c r="O687" s="396">
        <f>INDEX('Page 2 - Team Information'!$K$14:$AP$184,Y687,X687)</f>
        <v>0</v>
      </c>
      <c r="P687"/>
      <c r="Q687"/>
      <c r="R687"/>
      <c r="S687" t="s">
        <v>4806</v>
      </c>
      <c r="T687"/>
      <c r="U687"/>
      <c r="V687"/>
      <c r="W687"/>
      <c r="X687" s="397">
        <v>17</v>
      </c>
      <c r="Y687" s="397">
        <v>13</v>
      </c>
    </row>
    <row r="688" spans="1:25" x14ac:dyDescent="0.25">
      <c r="A688" t="str">
        <f>'Page 1 - General Information'!$G$12</f>
        <v>101260303</v>
      </c>
      <c r="B688" t="str">
        <f>'Page 1 - General Information'!$G$16</f>
        <v>7608</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25">
      <c r="A689" t="str">
        <f>'Page 1 - General Information'!$G$12</f>
        <v>101260303</v>
      </c>
      <c r="B689" t="str">
        <f>'Page 1 - General Information'!$G$16</f>
        <v>7608</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25">
      <c r="A690" t="str">
        <f>'Page 1 - General Information'!$G$12</f>
        <v>101260303</v>
      </c>
      <c r="B690" t="str">
        <f>'Page 1 - General Information'!$G$16</f>
        <v>7608</v>
      </c>
      <c r="C690" s="395" t="s">
        <v>19943</v>
      </c>
      <c r="D690"/>
      <c r="E690"/>
      <c r="F690"/>
      <c r="G690"/>
      <c r="H690"/>
      <c r="I690"/>
      <c r="J690"/>
      <c r="K690"/>
      <c r="L690"/>
      <c r="M690"/>
      <c r="N690" t="s">
        <v>4134</v>
      </c>
      <c r="O690" s="396">
        <f>INDEX('Page 2 - Team Information'!$K$14:$AP$184,Y690,X690)</f>
        <v>0</v>
      </c>
      <c r="P690"/>
      <c r="Q690"/>
      <c r="R690"/>
      <c r="S690" t="s">
        <v>4809</v>
      </c>
      <c r="T690"/>
      <c r="U690"/>
      <c r="V690"/>
      <c r="W690"/>
      <c r="X690" s="397">
        <v>21</v>
      </c>
      <c r="Y690" s="397">
        <v>13</v>
      </c>
    </row>
    <row r="691" spans="1:25" x14ac:dyDescent="0.25">
      <c r="A691" t="str">
        <f>'Page 1 - General Information'!$G$12</f>
        <v>101260303</v>
      </c>
      <c r="B691" t="str">
        <f>'Page 1 - General Information'!$G$16</f>
        <v>7608</v>
      </c>
      <c r="C691" s="395" t="s">
        <v>19943</v>
      </c>
      <c r="D691"/>
      <c r="E691"/>
      <c r="F691"/>
      <c r="G691"/>
      <c r="H691"/>
      <c r="I691"/>
      <c r="J691"/>
      <c r="K691"/>
      <c r="L691"/>
      <c r="M691"/>
      <c r="N691" t="s">
        <v>4134</v>
      </c>
      <c r="O691" s="396">
        <f>INDEX('Page 2 - Team Information'!$K$14:$AP$184,Y691,X691)</f>
        <v>0</v>
      </c>
      <c r="P691"/>
      <c r="Q691"/>
      <c r="R691"/>
      <c r="S691" t="s">
        <v>4810</v>
      </c>
      <c r="T691"/>
      <c r="U691"/>
      <c r="V691"/>
      <c r="W691"/>
      <c r="X691" s="397">
        <v>22</v>
      </c>
      <c r="Y691" s="397">
        <v>13</v>
      </c>
    </row>
    <row r="692" spans="1:25" x14ac:dyDescent="0.25">
      <c r="A692" t="str">
        <f>'Page 1 - General Information'!$G$12</f>
        <v>101260303</v>
      </c>
      <c r="B692" t="str">
        <f>'Page 1 - General Information'!$G$16</f>
        <v>7608</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25">
      <c r="A693" t="str">
        <f>'Page 1 - General Information'!$G$12</f>
        <v>101260303</v>
      </c>
      <c r="B693" t="str">
        <f>'Page 1 - General Information'!$G$16</f>
        <v>7608</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25">
      <c r="A694" t="str">
        <f>'Page 1 - General Information'!$G$12</f>
        <v>101260303</v>
      </c>
      <c r="B694" t="str">
        <f>'Page 1 - General Information'!$G$16</f>
        <v>7608</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25">
      <c r="A695" t="str">
        <f>'Page 1 - General Information'!$G$12</f>
        <v>101260303</v>
      </c>
      <c r="B695" t="str">
        <f>'Page 1 - General Information'!$G$16</f>
        <v>7608</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25">
      <c r="A696" t="str">
        <f>'Page 1 - General Information'!$G$12</f>
        <v>101260303</v>
      </c>
      <c r="B696" t="str">
        <f>'Page 1 - General Information'!$G$16</f>
        <v>7608</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25">
      <c r="A697" t="str">
        <f>'Page 1 - General Information'!$G$12</f>
        <v>101260303</v>
      </c>
      <c r="B697" t="str">
        <f>'Page 1 - General Information'!$G$16</f>
        <v>7608</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25">
      <c r="A698" t="str">
        <f>'Page 1 - General Information'!$G$12</f>
        <v>101260303</v>
      </c>
      <c r="B698" t="str">
        <f>'Page 1 - General Information'!$G$16</f>
        <v>7608</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25">
      <c r="A699" t="str">
        <f>'Page 1 - General Information'!$G$12</f>
        <v>101260303</v>
      </c>
      <c r="B699" t="str">
        <f>'Page 1 - General Information'!$G$16</f>
        <v>7608</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25">
      <c r="A700" t="str">
        <f>'Page 1 - General Information'!$G$12</f>
        <v>101260303</v>
      </c>
      <c r="B700" t="str">
        <f>'Page 1 - General Information'!$G$16</f>
        <v>7608</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25">
      <c r="A701" t="str">
        <f>'Page 1 - General Information'!$G$12</f>
        <v>101260303</v>
      </c>
      <c r="B701" t="str">
        <f>'Page 1 - General Information'!$G$16</f>
        <v>7608</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25">
      <c r="A702" t="str">
        <f>'Page 1 - General Information'!$G$12</f>
        <v>101260303</v>
      </c>
      <c r="B702" t="str">
        <f>'Page 1 - General Information'!$G$16</f>
        <v>7608</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25">
      <c r="A703" t="str">
        <f>'Page 1 - General Information'!$G$12</f>
        <v>101260303</v>
      </c>
      <c r="B703" t="str">
        <f>'Page 1 - General Information'!$G$16</f>
        <v>7608</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25">
      <c r="A704" t="str">
        <f>'Page 1 - General Information'!$G$12</f>
        <v>101260303</v>
      </c>
      <c r="B704" t="str">
        <f>'Page 1 - General Information'!$G$16</f>
        <v>7608</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25">
      <c r="A705" t="str">
        <f>'Page 1 - General Information'!$G$12</f>
        <v>101260303</v>
      </c>
      <c r="B705" t="str">
        <f>'Page 1 - General Information'!$G$16</f>
        <v>7608</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25">
      <c r="A706" t="str">
        <f>'Page 1 - General Information'!$G$12</f>
        <v>101260303</v>
      </c>
      <c r="B706" t="str">
        <f>'Page 1 - General Information'!$G$16</f>
        <v>7608</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25">
      <c r="A707" t="str">
        <f>'Page 1 - General Information'!$G$12</f>
        <v>101260303</v>
      </c>
      <c r="B707" t="str">
        <f>'Page 1 - General Information'!$G$16</f>
        <v>7608</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25">
      <c r="A708" t="str">
        <f>'Page 1 - General Information'!$G$12</f>
        <v>101260303</v>
      </c>
      <c r="B708" t="str">
        <f>'Page 1 - General Information'!$G$16</f>
        <v>7608</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25">
      <c r="A709" t="str">
        <f>'Page 1 - General Information'!$G$12</f>
        <v>101260303</v>
      </c>
      <c r="B709" t="str">
        <f>'Page 1 - General Information'!$G$16</f>
        <v>7608</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25">
      <c r="A710" t="str">
        <f>'Page 1 - General Information'!$G$12</f>
        <v>101260303</v>
      </c>
      <c r="B710" t="str">
        <f>'Page 1 - General Information'!$G$16</f>
        <v>7608</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25">
      <c r="A711" t="str">
        <f>'Page 1 - General Information'!$G$12</f>
        <v>101260303</v>
      </c>
      <c r="B711" t="str">
        <f>'Page 1 - General Information'!$G$16</f>
        <v>7608</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25">
      <c r="A712" t="str">
        <f>'Page 1 - General Information'!$G$12</f>
        <v>101260303</v>
      </c>
      <c r="B712" t="str">
        <f>'Page 1 - General Information'!$G$16</f>
        <v>7608</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25">
      <c r="A713" t="str">
        <f>'Page 1 - General Information'!$G$12</f>
        <v>101260303</v>
      </c>
      <c r="B713" t="str">
        <f>'Page 1 - General Information'!$G$16</f>
        <v>7608</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25">
      <c r="A714" t="str">
        <f>'Page 1 - General Information'!$G$12</f>
        <v>101260303</v>
      </c>
      <c r="B714" t="str">
        <f>'Page 1 - General Information'!$G$16</f>
        <v>7608</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25">
      <c r="A715" t="str">
        <f>'Page 1 - General Information'!$G$12</f>
        <v>101260303</v>
      </c>
      <c r="B715" t="str">
        <f>'Page 1 - General Information'!$G$16</f>
        <v>7608</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25">
      <c r="A716" t="str">
        <f>'Page 1 - General Information'!$G$12</f>
        <v>101260303</v>
      </c>
      <c r="B716" t="str">
        <f>'Page 1 - General Information'!$G$16</f>
        <v>7608</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25">
      <c r="A717" t="str">
        <f>'Page 1 - General Information'!$G$12</f>
        <v>101260303</v>
      </c>
      <c r="B717" t="str">
        <f>'Page 1 - General Information'!$G$16</f>
        <v>7608</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25">
      <c r="A718" t="str">
        <f>'Page 1 - General Information'!$G$12</f>
        <v>101260303</v>
      </c>
      <c r="B718" t="str">
        <f>'Page 1 - General Information'!$G$16</f>
        <v>7608</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25">
      <c r="A719" t="str">
        <f>'Page 1 - General Information'!$G$12</f>
        <v>101260303</v>
      </c>
      <c r="B719" t="str">
        <f>'Page 1 - General Information'!$G$16</f>
        <v>7608</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25">
      <c r="A720" t="str">
        <f>'Page 1 - General Information'!$G$12</f>
        <v>101260303</v>
      </c>
      <c r="B720" t="str">
        <f>'Page 1 - General Information'!$G$16</f>
        <v>7608</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25">
      <c r="A721" t="str">
        <f>'Page 1 - General Information'!$G$12</f>
        <v>101260303</v>
      </c>
      <c r="B721" t="str">
        <f>'Page 1 - General Information'!$G$16</f>
        <v>7608</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25">
      <c r="A722" t="str">
        <f>'Page 1 - General Information'!$G$12</f>
        <v>101260303</v>
      </c>
      <c r="B722" t="str">
        <f>'Page 1 - General Information'!$G$16</f>
        <v>7608</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25">
      <c r="A723" t="str">
        <f>'Page 1 - General Information'!$G$12</f>
        <v>101260303</v>
      </c>
      <c r="B723" t="str">
        <f>'Page 1 - General Information'!$G$16</f>
        <v>7608</v>
      </c>
      <c r="C723" s="395" t="s">
        <v>19943</v>
      </c>
      <c r="D723"/>
      <c r="E723"/>
      <c r="F723"/>
      <c r="G723"/>
      <c r="H723"/>
      <c r="I723"/>
      <c r="J723"/>
      <c r="K723"/>
      <c r="L723"/>
      <c r="M723"/>
      <c r="N723" t="s">
        <v>4615</v>
      </c>
      <c r="O723" s="399"/>
      <c r="P723"/>
      <c r="Q723"/>
      <c r="R723" s="399" t="s">
        <v>10297</v>
      </c>
      <c r="S723" t="s">
        <v>4842</v>
      </c>
      <c r="T723"/>
      <c r="U723"/>
      <c r="V723" s="396">
        <f>INDEX('Page 2 - Team Information'!$K$14:$AP$184,Y723,X723)</f>
        <v>0</v>
      </c>
      <c r="W723"/>
      <c r="X723" s="397">
        <v>6</v>
      </c>
      <c r="Y723" s="397">
        <v>16</v>
      </c>
    </row>
    <row r="724" spans="1:25" x14ac:dyDescent="0.25">
      <c r="A724" t="str">
        <f>'Page 1 - General Information'!$G$12</f>
        <v>101260303</v>
      </c>
      <c r="B724" t="str">
        <f>'Page 1 - General Information'!$G$16</f>
        <v>7608</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25">
      <c r="A725" t="str">
        <f>'Page 1 - General Information'!$G$12</f>
        <v>101260303</v>
      </c>
      <c r="B725" t="str">
        <f>'Page 1 - General Information'!$G$16</f>
        <v>7608</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
      </c>
      <c r="U725"/>
      <c r="V725"/>
      <c r="W725"/>
      <c r="X725" s="397">
        <v>9</v>
      </c>
      <c r="Y725" s="397">
        <v>16</v>
      </c>
    </row>
    <row r="726" spans="1:25" x14ac:dyDescent="0.25">
      <c r="A726" t="str">
        <f>'Page 1 - General Information'!$G$12</f>
        <v>101260303</v>
      </c>
      <c r="B726" t="str">
        <f>'Page 1 - General Information'!$G$16</f>
        <v>7608</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25">
      <c r="A727" t="str">
        <f>'Page 1 - General Information'!$G$12</f>
        <v>101260303</v>
      </c>
      <c r="B727" t="str">
        <f>'Page 1 - General Information'!$G$16</f>
        <v>7608</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25">
      <c r="A728" t="str">
        <f>'Page 1 - General Information'!$G$12</f>
        <v>101260303</v>
      </c>
      <c r="B728" t="str">
        <f>'Page 1 - General Information'!$G$16</f>
        <v>7608</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25">
      <c r="A729" t="str">
        <f>'Page 1 - General Information'!$G$12</f>
        <v>101260303</v>
      </c>
      <c r="B729" t="str">
        <f>'Page 1 - General Information'!$G$16</f>
        <v>7608</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25">
      <c r="A730" t="str">
        <f>'Page 1 - General Information'!$G$12</f>
        <v>101260303</v>
      </c>
      <c r="B730" t="str">
        <f>'Page 1 - General Information'!$G$16</f>
        <v>7608</v>
      </c>
      <c r="C730" s="395" t="s">
        <v>19943</v>
      </c>
      <c r="D730"/>
      <c r="E730"/>
      <c r="F730"/>
      <c r="G730"/>
      <c r="H730"/>
      <c r="I730"/>
      <c r="J730"/>
      <c r="K730"/>
      <c r="L730"/>
      <c r="M730"/>
      <c r="N730" t="s">
        <v>4134</v>
      </c>
      <c r="O730" s="396">
        <f>INDEX('Page 2 - Team Information'!$K$14:$AP$184,Y730,X730)</f>
        <v>0</v>
      </c>
      <c r="P730"/>
      <c r="Q730"/>
      <c r="R730"/>
      <c r="S730" t="s">
        <v>4849</v>
      </c>
      <c r="T730"/>
      <c r="U730"/>
      <c r="V730"/>
      <c r="W730"/>
      <c r="X730" s="397">
        <v>15</v>
      </c>
      <c r="Y730" s="397">
        <v>16</v>
      </c>
    </row>
    <row r="731" spans="1:25" x14ac:dyDescent="0.25">
      <c r="A731" t="str">
        <f>'Page 1 - General Information'!$G$12</f>
        <v>101260303</v>
      </c>
      <c r="B731" t="str">
        <f>'Page 1 - General Information'!$G$16</f>
        <v>7608</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25">
      <c r="A732" t="str">
        <f>'Page 1 - General Information'!$G$12</f>
        <v>101260303</v>
      </c>
      <c r="B732" t="str">
        <f>'Page 1 - General Information'!$G$16</f>
        <v>7608</v>
      </c>
      <c r="C732" s="395" t="s">
        <v>19943</v>
      </c>
      <c r="D732"/>
      <c r="E732"/>
      <c r="F732"/>
      <c r="G732"/>
      <c r="H732"/>
      <c r="I732"/>
      <c r="J732"/>
      <c r="K732"/>
      <c r="L732"/>
      <c r="M732"/>
      <c r="N732" t="s">
        <v>4134</v>
      </c>
      <c r="O732" s="396">
        <f>INDEX('Page 2 - Team Information'!$K$14:$AP$184,Y732,X732)</f>
        <v>0</v>
      </c>
      <c r="P732"/>
      <c r="Q732"/>
      <c r="R732"/>
      <c r="S732" t="s">
        <v>4851</v>
      </c>
      <c r="T732"/>
      <c r="U732"/>
      <c r="V732"/>
      <c r="W732"/>
      <c r="X732" s="397">
        <v>17</v>
      </c>
      <c r="Y732" s="397">
        <v>16</v>
      </c>
    </row>
    <row r="733" spans="1:25" x14ac:dyDescent="0.25">
      <c r="A733" t="str">
        <f>'Page 1 - General Information'!$G$12</f>
        <v>101260303</v>
      </c>
      <c r="B733" t="str">
        <f>'Page 1 - General Information'!$G$16</f>
        <v>7608</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25">
      <c r="A734" t="str">
        <f>'Page 1 - General Information'!$G$12</f>
        <v>101260303</v>
      </c>
      <c r="B734" t="str">
        <f>'Page 1 - General Information'!$G$16</f>
        <v>7608</v>
      </c>
      <c r="C734" s="395" t="s">
        <v>19943</v>
      </c>
      <c r="D734"/>
      <c r="E734"/>
      <c r="F734"/>
      <c r="G734"/>
      <c r="H734"/>
      <c r="I734"/>
      <c r="J734"/>
      <c r="K734"/>
      <c r="L734"/>
      <c r="M734"/>
      <c r="N734" t="s">
        <v>4134</v>
      </c>
      <c r="O734" s="396">
        <f>INDEX('Page 2 - Team Information'!$K$14:$AP$184,Y734,X734)</f>
        <v>0</v>
      </c>
      <c r="P734"/>
      <c r="Q734"/>
      <c r="R734"/>
      <c r="S734" t="s">
        <v>4853</v>
      </c>
      <c r="T734"/>
      <c r="U734"/>
      <c r="V734"/>
      <c r="W734"/>
      <c r="X734" s="397">
        <v>20</v>
      </c>
      <c r="Y734" s="397">
        <v>16</v>
      </c>
    </row>
    <row r="735" spans="1:25" x14ac:dyDescent="0.25">
      <c r="A735" t="str">
        <f>'Page 1 - General Information'!$G$12</f>
        <v>101260303</v>
      </c>
      <c r="B735" t="str">
        <f>'Page 1 - General Information'!$G$16</f>
        <v>7608</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25">
      <c r="A736" t="str">
        <f>'Page 1 - General Information'!$G$12</f>
        <v>101260303</v>
      </c>
      <c r="B736" t="str">
        <f>'Page 1 - General Information'!$G$16</f>
        <v>7608</v>
      </c>
      <c r="C736" s="395" t="s">
        <v>19943</v>
      </c>
      <c r="D736"/>
      <c r="E736"/>
      <c r="F736"/>
      <c r="G736"/>
      <c r="H736"/>
      <c r="I736"/>
      <c r="J736"/>
      <c r="K736"/>
      <c r="L736"/>
      <c r="M736"/>
      <c r="N736" t="s">
        <v>4134</v>
      </c>
      <c r="O736" s="396">
        <f>INDEX('Page 2 - Team Information'!$K$14:$AP$184,Y736,X736)</f>
        <v>0</v>
      </c>
      <c r="P736"/>
      <c r="Q736"/>
      <c r="R736"/>
      <c r="S736" t="s">
        <v>4855</v>
      </c>
      <c r="T736"/>
      <c r="U736"/>
      <c r="V736"/>
      <c r="W736"/>
      <c r="X736" s="397">
        <v>22</v>
      </c>
      <c r="Y736" s="397">
        <v>16</v>
      </c>
    </row>
    <row r="737" spans="1:25" x14ac:dyDescent="0.25">
      <c r="A737" t="str">
        <f>'Page 1 - General Information'!$G$12</f>
        <v>101260303</v>
      </c>
      <c r="B737" t="str">
        <f>'Page 1 - General Information'!$G$16</f>
        <v>7608</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25">
      <c r="A738" t="str">
        <f>'Page 1 - General Information'!$G$12</f>
        <v>101260303</v>
      </c>
      <c r="B738" t="str">
        <f>'Page 1 - General Information'!$G$16</f>
        <v>7608</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25">
      <c r="A739" t="str">
        <f>'Page 1 - General Information'!$G$12</f>
        <v>101260303</v>
      </c>
      <c r="B739" t="str">
        <f>'Page 1 - General Information'!$G$16</f>
        <v>7608</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25">
      <c r="A740" t="str">
        <f>'Page 1 - General Information'!$G$12</f>
        <v>101260303</v>
      </c>
      <c r="B740" t="str">
        <f>'Page 1 - General Information'!$G$16</f>
        <v>7608</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
      </c>
      <c r="U740"/>
      <c r="V740"/>
      <c r="W740"/>
      <c r="X740" s="397">
        <v>9</v>
      </c>
      <c r="Y740" s="397">
        <v>17</v>
      </c>
    </row>
    <row r="741" spans="1:25" x14ac:dyDescent="0.25">
      <c r="A741" t="str">
        <f>'Page 1 - General Information'!$G$12</f>
        <v>101260303</v>
      </c>
      <c r="B741" t="str">
        <f>'Page 1 - General Information'!$G$16</f>
        <v>7608</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25">
      <c r="A742" t="str">
        <f>'Page 1 - General Information'!$G$12</f>
        <v>101260303</v>
      </c>
      <c r="B742" t="str">
        <f>'Page 1 - General Information'!$G$16</f>
        <v>7608</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25">
      <c r="A743" t="str">
        <f>'Page 1 - General Information'!$G$12</f>
        <v>101260303</v>
      </c>
      <c r="B743" t="str">
        <f>'Page 1 - General Information'!$G$16</f>
        <v>7608</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25">
      <c r="A744" t="str">
        <f>'Page 1 - General Information'!$G$12</f>
        <v>101260303</v>
      </c>
      <c r="B744" t="str">
        <f>'Page 1 - General Information'!$G$16</f>
        <v>7608</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25">
      <c r="A745" t="str">
        <f>'Page 1 - General Information'!$G$12</f>
        <v>101260303</v>
      </c>
      <c r="B745" t="str">
        <f>'Page 1 - General Information'!$G$16</f>
        <v>7608</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25">
      <c r="A746" t="str">
        <f>'Page 1 - General Information'!$G$12</f>
        <v>101260303</v>
      </c>
      <c r="B746" t="str">
        <f>'Page 1 - General Information'!$G$16</f>
        <v>7608</v>
      </c>
      <c r="C746" s="395" t="s">
        <v>19943</v>
      </c>
      <c r="D746"/>
      <c r="E746"/>
      <c r="F746"/>
      <c r="G746"/>
      <c r="H746"/>
      <c r="I746"/>
      <c r="J746"/>
      <c r="K746"/>
      <c r="L746"/>
      <c r="M746"/>
      <c r="N746" t="s">
        <v>4134</v>
      </c>
      <c r="O746" s="396">
        <f>INDEX('Page 2 - Team Information'!$K$14:$AP$184,Y746,X746)</f>
        <v>0</v>
      </c>
      <c r="P746"/>
      <c r="Q746"/>
      <c r="R746"/>
      <c r="S746" t="s">
        <v>4865</v>
      </c>
      <c r="T746"/>
      <c r="U746"/>
      <c r="V746"/>
      <c r="W746"/>
      <c r="X746" s="397">
        <v>16</v>
      </c>
      <c r="Y746" s="397">
        <v>17</v>
      </c>
    </row>
    <row r="747" spans="1:25" x14ac:dyDescent="0.25">
      <c r="A747" t="str">
        <f>'Page 1 - General Information'!$G$12</f>
        <v>101260303</v>
      </c>
      <c r="B747" t="str">
        <f>'Page 1 - General Information'!$G$16</f>
        <v>7608</v>
      </c>
      <c r="C747" s="395" t="s">
        <v>19943</v>
      </c>
      <c r="D747"/>
      <c r="E747"/>
      <c r="F747"/>
      <c r="G747"/>
      <c r="H747"/>
      <c r="I747"/>
      <c r="J747"/>
      <c r="K747"/>
      <c r="L747"/>
      <c r="M747"/>
      <c r="N747" t="s">
        <v>4134</v>
      </c>
      <c r="O747" s="396">
        <f>INDEX('Page 2 - Team Information'!$K$14:$AP$184,Y747,X747)</f>
        <v>0</v>
      </c>
      <c r="P747"/>
      <c r="Q747"/>
      <c r="R747"/>
      <c r="S747" t="s">
        <v>4866</v>
      </c>
      <c r="T747"/>
      <c r="U747"/>
      <c r="V747"/>
      <c r="W747"/>
      <c r="X747" s="397">
        <v>17</v>
      </c>
      <c r="Y747" s="397">
        <v>17</v>
      </c>
    </row>
    <row r="748" spans="1:25" x14ac:dyDescent="0.25">
      <c r="A748" t="str">
        <f>'Page 1 - General Information'!$G$12</f>
        <v>101260303</v>
      </c>
      <c r="B748" t="str">
        <f>'Page 1 - General Information'!$G$16</f>
        <v>7608</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25">
      <c r="A749" t="str">
        <f>'Page 1 - General Information'!$G$12</f>
        <v>101260303</v>
      </c>
      <c r="B749" t="str">
        <f>'Page 1 - General Information'!$G$16</f>
        <v>7608</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25">
      <c r="A750" t="str">
        <f>'Page 1 - General Information'!$G$12</f>
        <v>101260303</v>
      </c>
      <c r="B750" t="str">
        <f>'Page 1 - General Information'!$G$16</f>
        <v>7608</v>
      </c>
      <c r="C750" s="395" t="s">
        <v>19943</v>
      </c>
      <c r="D750"/>
      <c r="E750"/>
      <c r="F750"/>
      <c r="G750"/>
      <c r="H750"/>
      <c r="I750"/>
      <c r="J750"/>
      <c r="K750"/>
      <c r="L750"/>
      <c r="M750"/>
      <c r="N750" t="s">
        <v>4134</v>
      </c>
      <c r="O750" s="396">
        <f>INDEX('Page 2 - Team Information'!$K$14:$AP$184,Y750,X750)</f>
        <v>0</v>
      </c>
      <c r="P750"/>
      <c r="Q750"/>
      <c r="R750"/>
      <c r="S750" t="s">
        <v>4869</v>
      </c>
      <c r="T750"/>
      <c r="U750"/>
      <c r="V750"/>
      <c r="W750"/>
      <c r="X750" s="397">
        <v>21</v>
      </c>
      <c r="Y750" s="397">
        <v>17</v>
      </c>
    </row>
    <row r="751" spans="1:25" x14ac:dyDescent="0.25">
      <c r="A751" t="str">
        <f>'Page 1 - General Information'!$G$12</f>
        <v>101260303</v>
      </c>
      <c r="B751" t="str">
        <f>'Page 1 - General Information'!$G$16</f>
        <v>7608</v>
      </c>
      <c r="C751" s="395" t="s">
        <v>19943</v>
      </c>
      <c r="D751"/>
      <c r="E751"/>
      <c r="F751"/>
      <c r="G751"/>
      <c r="H751"/>
      <c r="I751"/>
      <c r="J751"/>
      <c r="K751"/>
      <c r="L751"/>
      <c r="M751"/>
      <c r="N751" t="s">
        <v>4134</v>
      </c>
      <c r="O751" s="396">
        <f>INDEX('Page 2 - Team Information'!$K$14:$AP$184,Y751,X751)</f>
        <v>0</v>
      </c>
      <c r="P751"/>
      <c r="Q751"/>
      <c r="R751"/>
      <c r="S751" t="s">
        <v>4870</v>
      </c>
      <c r="T751"/>
      <c r="U751"/>
      <c r="V751"/>
      <c r="W751"/>
      <c r="X751" s="397">
        <v>22</v>
      </c>
      <c r="Y751" s="397">
        <v>17</v>
      </c>
    </row>
    <row r="752" spans="1:25" x14ac:dyDescent="0.25">
      <c r="A752" t="str">
        <f>'Page 1 - General Information'!$G$12</f>
        <v>101260303</v>
      </c>
      <c r="B752" t="str">
        <f>'Page 1 - General Information'!$G$16</f>
        <v>7608</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25">
      <c r="A753" t="str">
        <f>'Page 1 - General Information'!$G$12</f>
        <v>101260303</v>
      </c>
      <c r="B753" t="str">
        <f>'Page 1 - General Information'!$G$16</f>
        <v>7608</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25">
      <c r="A754" t="str">
        <f>'Page 1 - General Information'!$G$12</f>
        <v>101260303</v>
      </c>
      <c r="B754" t="str">
        <f>'Page 1 - General Information'!$G$16</f>
        <v>7608</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25">
      <c r="A755" t="str">
        <f>'Page 1 - General Information'!$G$12</f>
        <v>101260303</v>
      </c>
      <c r="B755" t="str">
        <f>'Page 1 - General Information'!$G$16</f>
        <v>7608</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
      </c>
      <c r="U755"/>
      <c r="V755"/>
      <c r="W755"/>
      <c r="X755" s="397">
        <v>9</v>
      </c>
      <c r="Y755" s="397">
        <v>18</v>
      </c>
    </row>
    <row r="756" spans="1:25" x14ac:dyDescent="0.25">
      <c r="A756" t="str">
        <f>'Page 1 - General Information'!$G$12</f>
        <v>101260303</v>
      </c>
      <c r="B756" t="str">
        <f>'Page 1 - General Information'!$G$16</f>
        <v>7608</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25">
      <c r="A757" t="str">
        <f>'Page 1 - General Information'!$G$12</f>
        <v>101260303</v>
      </c>
      <c r="B757" t="str">
        <f>'Page 1 - General Information'!$G$16</f>
        <v>7608</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25">
      <c r="A758" t="str">
        <f>'Page 1 - General Information'!$G$12</f>
        <v>101260303</v>
      </c>
      <c r="B758" t="str">
        <f>'Page 1 - General Information'!$G$16</f>
        <v>7608</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25">
      <c r="A759" t="str">
        <f>'Page 1 - General Information'!$G$12</f>
        <v>101260303</v>
      </c>
      <c r="B759" t="str">
        <f>'Page 1 - General Information'!$G$16</f>
        <v>7608</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25">
      <c r="A760" t="str">
        <f>'Page 1 - General Information'!$G$12</f>
        <v>101260303</v>
      </c>
      <c r="B760" t="str">
        <f>'Page 1 - General Information'!$G$16</f>
        <v>7608</v>
      </c>
      <c r="C760" s="395" t="s">
        <v>19943</v>
      </c>
      <c r="D760"/>
      <c r="E760"/>
      <c r="F760"/>
      <c r="G760"/>
      <c r="H760"/>
      <c r="I760"/>
      <c r="J760"/>
      <c r="K760"/>
      <c r="L760"/>
      <c r="M760"/>
      <c r="N760" t="s">
        <v>4134</v>
      </c>
      <c r="O760" s="396">
        <f>INDEX('Page 2 - Team Information'!$K$14:$AP$184,Y760,X760)</f>
        <v>0</v>
      </c>
      <c r="P760"/>
      <c r="Q760"/>
      <c r="R760"/>
      <c r="S760" t="s">
        <v>4879</v>
      </c>
      <c r="T760"/>
      <c r="U760"/>
      <c r="V760"/>
      <c r="W760"/>
      <c r="X760" s="397">
        <v>15</v>
      </c>
      <c r="Y760" s="397">
        <v>18</v>
      </c>
    </row>
    <row r="761" spans="1:25" x14ac:dyDescent="0.25">
      <c r="A761" t="str">
        <f>'Page 1 - General Information'!$G$12</f>
        <v>101260303</v>
      </c>
      <c r="B761" t="str">
        <f>'Page 1 - General Information'!$G$16</f>
        <v>7608</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25">
      <c r="A762" t="str">
        <f>'Page 1 - General Information'!$G$12</f>
        <v>101260303</v>
      </c>
      <c r="B762" t="str">
        <f>'Page 1 - General Information'!$G$16</f>
        <v>7608</v>
      </c>
      <c r="C762" s="395" t="s">
        <v>19943</v>
      </c>
      <c r="D762"/>
      <c r="E762"/>
      <c r="F762"/>
      <c r="G762"/>
      <c r="H762"/>
      <c r="I762"/>
      <c r="J762"/>
      <c r="K762"/>
      <c r="L762"/>
      <c r="M762"/>
      <c r="N762" t="s">
        <v>4134</v>
      </c>
      <c r="O762" s="396">
        <f>INDEX('Page 2 - Team Information'!$K$14:$AP$184,Y762,X762)</f>
        <v>0</v>
      </c>
      <c r="P762"/>
      <c r="Q762"/>
      <c r="R762"/>
      <c r="S762" t="s">
        <v>4881</v>
      </c>
      <c r="T762"/>
      <c r="U762"/>
      <c r="V762"/>
      <c r="W762"/>
      <c r="X762" s="397">
        <v>17</v>
      </c>
      <c r="Y762" s="397">
        <v>18</v>
      </c>
    </row>
    <row r="763" spans="1:25" x14ac:dyDescent="0.25">
      <c r="A763" t="str">
        <f>'Page 1 - General Information'!$G$12</f>
        <v>101260303</v>
      </c>
      <c r="B763" t="str">
        <f>'Page 1 - General Information'!$G$16</f>
        <v>7608</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25">
      <c r="A764" t="str">
        <f>'Page 1 - General Information'!$G$12</f>
        <v>101260303</v>
      </c>
      <c r="B764" t="str">
        <f>'Page 1 - General Information'!$G$16</f>
        <v>7608</v>
      </c>
      <c r="C764" s="395" t="s">
        <v>19943</v>
      </c>
      <c r="D764"/>
      <c r="E764"/>
      <c r="F764"/>
      <c r="G764"/>
      <c r="H764"/>
      <c r="I764"/>
      <c r="J764"/>
      <c r="K764"/>
      <c r="L764"/>
      <c r="M764"/>
      <c r="N764" t="s">
        <v>4134</v>
      </c>
      <c r="O764" s="396">
        <f>INDEX('Page 2 - Team Information'!$K$14:$AP$184,Y764,X764)</f>
        <v>0</v>
      </c>
      <c r="P764"/>
      <c r="Q764"/>
      <c r="R764"/>
      <c r="S764" t="s">
        <v>4883</v>
      </c>
      <c r="T764"/>
      <c r="U764"/>
      <c r="V764"/>
      <c r="W764"/>
      <c r="X764" s="397">
        <v>20</v>
      </c>
      <c r="Y764" s="397">
        <v>18</v>
      </c>
    </row>
    <row r="765" spans="1:25" x14ac:dyDescent="0.25">
      <c r="A765" t="str">
        <f>'Page 1 - General Information'!$G$12</f>
        <v>101260303</v>
      </c>
      <c r="B765" t="str">
        <f>'Page 1 - General Information'!$G$16</f>
        <v>7608</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25">
      <c r="A766" t="str">
        <f>'Page 1 - General Information'!$G$12</f>
        <v>101260303</v>
      </c>
      <c r="B766" t="str">
        <f>'Page 1 - General Information'!$G$16</f>
        <v>7608</v>
      </c>
      <c r="C766" s="395" t="s">
        <v>19943</v>
      </c>
      <c r="D766"/>
      <c r="E766"/>
      <c r="F766"/>
      <c r="G766"/>
      <c r="H766"/>
      <c r="I766"/>
      <c r="J766"/>
      <c r="K766"/>
      <c r="L766"/>
      <c r="M766"/>
      <c r="N766" t="s">
        <v>4134</v>
      </c>
      <c r="O766" s="396">
        <f>INDEX('Page 2 - Team Information'!$K$14:$AP$184,Y766,X766)</f>
        <v>0</v>
      </c>
      <c r="P766"/>
      <c r="Q766"/>
      <c r="R766"/>
      <c r="S766" t="s">
        <v>4885</v>
      </c>
      <c r="T766"/>
      <c r="U766"/>
      <c r="V766"/>
      <c r="W766"/>
      <c r="X766" s="397">
        <v>22</v>
      </c>
      <c r="Y766" s="397">
        <v>18</v>
      </c>
    </row>
    <row r="767" spans="1:25" x14ac:dyDescent="0.25">
      <c r="A767" t="str">
        <f>'Page 1 - General Information'!$G$12</f>
        <v>101260303</v>
      </c>
      <c r="B767" t="str">
        <f>'Page 1 - General Information'!$G$16</f>
        <v>7608</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25">
      <c r="A768" t="str">
        <f>'Page 1 - General Information'!$G$12</f>
        <v>101260303</v>
      </c>
      <c r="B768" t="str">
        <f>'Page 1 - General Information'!$G$16</f>
        <v>7608</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25">
      <c r="A769" t="str">
        <f>'Page 1 - General Information'!$G$12</f>
        <v>101260303</v>
      </c>
      <c r="B769" t="str">
        <f>'Page 1 - General Information'!$G$16</f>
        <v>7608</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25">
      <c r="A770" t="str">
        <f>'Page 1 - General Information'!$G$12</f>
        <v>101260303</v>
      </c>
      <c r="B770" t="str">
        <f>'Page 1 - General Information'!$G$16</f>
        <v>7608</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25">
      <c r="A771" t="str">
        <f>'Page 1 - General Information'!$G$12</f>
        <v>101260303</v>
      </c>
      <c r="B771" t="str">
        <f>'Page 1 - General Information'!$G$16</f>
        <v>7608</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25">
      <c r="A772" t="str">
        <f>'Page 1 - General Information'!$G$12</f>
        <v>101260303</v>
      </c>
      <c r="B772" t="str">
        <f>'Page 1 - General Information'!$G$16</f>
        <v>7608</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25">
      <c r="A773" t="str">
        <f>'Page 1 - General Information'!$G$12</f>
        <v>101260303</v>
      </c>
      <c r="B773" t="str">
        <f>'Page 1 - General Information'!$G$16</f>
        <v>7608</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25">
      <c r="A774" t="str">
        <f>'Page 1 - General Information'!$G$12</f>
        <v>101260303</v>
      </c>
      <c r="B774" t="str">
        <f>'Page 1 - General Information'!$G$16</f>
        <v>7608</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25">
      <c r="A775" t="str">
        <f>'Page 1 - General Information'!$G$12</f>
        <v>101260303</v>
      </c>
      <c r="B775" t="str">
        <f>'Page 1 - General Information'!$G$16</f>
        <v>7608</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25">
      <c r="A776" t="str">
        <f>'Page 1 - General Information'!$G$12</f>
        <v>101260303</v>
      </c>
      <c r="B776" t="str">
        <f>'Page 1 - General Information'!$G$16</f>
        <v>7608</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25">
      <c r="A777" t="str">
        <f>'Page 1 - General Information'!$G$12</f>
        <v>101260303</v>
      </c>
      <c r="B777" t="str">
        <f>'Page 1 - General Information'!$G$16</f>
        <v>7608</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25">
      <c r="A778" t="str">
        <f>'Page 1 - General Information'!$G$12</f>
        <v>101260303</v>
      </c>
      <c r="B778" t="str">
        <f>'Page 1 - General Information'!$G$16</f>
        <v>7608</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25">
      <c r="A779" t="str">
        <f>'Page 1 - General Information'!$G$12</f>
        <v>101260303</v>
      </c>
      <c r="B779" t="str">
        <f>'Page 1 - General Information'!$G$16</f>
        <v>7608</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25">
      <c r="A780" t="str">
        <f>'Page 1 - General Information'!$G$12</f>
        <v>101260303</v>
      </c>
      <c r="B780" t="str">
        <f>'Page 1 - General Information'!$G$16</f>
        <v>7608</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25">
      <c r="A781" t="str">
        <f>'Page 1 - General Information'!$G$12</f>
        <v>101260303</v>
      </c>
      <c r="B781" t="str">
        <f>'Page 1 - General Information'!$G$16</f>
        <v>7608</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25">
      <c r="A782" t="str">
        <f>'Page 1 - General Information'!$G$12</f>
        <v>101260303</v>
      </c>
      <c r="B782" t="str">
        <f>'Page 1 - General Information'!$G$16</f>
        <v>7608</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25">
      <c r="A783" t="str">
        <f>'Page 1 - General Information'!$G$12</f>
        <v>101260303</v>
      </c>
      <c r="B783" t="str">
        <f>'Page 1 - General Information'!$G$16</f>
        <v>7608</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25">
      <c r="A784" t="str">
        <f>'Page 1 - General Information'!$G$12</f>
        <v>101260303</v>
      </c>
      <c r="B784" t="str">
        <f>'Page 1 - General Information'!$G$16</f>
        <v>7608</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25">
      <c r="A785" t="str">
        <f>'Page 1 - General Information'!$G$12</f>
        <v>101260303</v>
      </c>
      <c r="B785" t="str">
        <f>'Page 1 - General Information'!$G$16</f>
        <v>7608</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x14ac:dyDescent="0.25">
      <c r="A786" t="str">
        <f>'Page 1 - General Information'!$G$12</f>
        <v>101260303</v>
      </c>
      <c r="B786" t="str">
        <f>'Page 1 - General Information'!$G$16</f>
        <v>7608</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25">
      <c r="A787" t="str">
        <f>'Page 1 - General Information'!$G$12</f>
        <v>101260303</v>
      </c>
      <c r="B787" t="str">
        <f>'Page 1 - General Information'!$G$16</f>
        <v>7608</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25">
      <c r="A788" t="str">
        <f>'Page 1 - General Information'!$G$12</f>
        <v>101260303</v>
      </c>
      <c r="B788" t="str">
        <f>'Page 1 - General Information'!$G$16</f>
        <v>7608</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25">
      <c r="A789" t="str">
        <f>'Page 1 - General Information'!$G$12</f>
        <v>101260303</v>
      </c>
      <c r="B789" t="str">
        <f>'Page 1 - General Information'!$G$16</f>
        <v>7608</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25">
      <c r="A790" t="str">
        <f>'Page 1 - General Information'!$G$12</f>
        <v>101260303</v>
      </c>
      <c r="B790" t="str">
        <f>'Page 1 - General Information'!$G$16</f>
        <v>7608</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25">
      <c r="A791" t="str">
        <f>'Page 1 - General Information'!$G$12</f>
        <v>101260303</v>
      </c>
      <c r="B791" t="str">
        <f>'Page 1 - General Information'!$G$16</f>
        <v>7608</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25">
      <c r="A792" t="str">
        <f>'Page 1 - General Information'!$G$12</f>
        <v>101260303</v>
      </c>
      <c r="B792" t="str">
        <f>'Page 1 - General Information'!$G$16</f>
        <v>7608</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25">
      <c r="A793" t="str">
        <f>'Page 1 - General Information'!$G$12</f>
        <v>101260303</v>
      </c>
      <c r="B793" t="str">
        <f>'Page 1 - General Information'!$G$16</f>
        <v>7608</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25">
      <c r="A794" t="str">
        <f>'Page 1 - General Information'!$G$12</f>
        <v>101260303</v>
      </c>
      <c r="B794" t="str">
        <f>'Page 1 - General Information'!$G$16</f>
        <v>7608</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25">
      <c r="A795" t="str">
        <f>'Page 1 - General Information'!$G$12</f>
        <v>101260303</v>
      </c>
      <c r="B795" t="str">
        <f>'Page 1 - General Information'!$G$16</f>
        <v>7608</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25">
      <c r="A796" t="str">
        <f>'Page 1 - General Information'!$G$12</f>
        <v>101260303</v>
      </c>
      <c r="B796" t="str">
        <f>'Page 1 - General Information'!$G$16</f>
        <v>7608</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25">
      <c r="A797" t="str">
        <f>'Page 1 - General Information'!$G$12</f>
        <v>101260303</v>
      </c>
      <c r="B797" t="str">
        <f>'Page 1 - General Information'!$G$16</f>
        <v>7608</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25">
      <c r="A798" t="str">
        <f>'Page 1 - General Information'!$G$12</f>
        <v>101260303</v>
      </c>
      <c r="B798" t="str">
        <f>'Page 1 - General Information'!$G$16</f>
        <v>7608</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25">
      <c r="A799" t="str">
        <f>'Page 1 - General Information'!$G$12</f>
        <v>101260303</v>
      </c>
      <c r="B799" t="str">
        <f>'Page 1 - General Information'!$G$16</f>
        <v>7608</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25">
      <c r="A800" t="str">
        <f>'Page 1 - General Information'!$G$12</f>
        <v>101260303</v>
      </c>
      <c r="B800" t="str">
        <f>'Page 1 - General Information'!$G$16</f>
        <v>7608</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
      </c>
      <c r="U800"/>
      <c r="V800"/>
      <c r="W800"/>
      <c r="X800" s="397">
        <v>9</v>
      </c>
      <c r="Y800" s="397">
        <v>21</v>
      </c>
    </row>
    <row r="801" spans="1:25" x14ac:dyDescent="0.25">
      <c r="A801" t="str">
        <f>'Page 1 - General Information'!$G$12</f>
        <v>101260303</v>
      </c>
      <c r="B801" t="str">
        <f>'Page 1 - General Information'!$G$16</f>
        <v>7608</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25">
      <c r="A802" t="str">
        <f>'Page 1 - General Information'!$G$12</f>
        <v>101260303</v>
      </c>
      <c r="B802" t="str">
        <f>'Page 1 - General Information'!$G$16</f>
        <v>7608</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25">
      <c r="A803" t="str">
        <f>'Page 1 - General Information'!$G$12</f>
        <v>101260303</v>
      </c>
      <c r="B803" t="str">
        <f>'Page 1 - General Information'!$G$16</f>
        <v>7608</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25">
      <c r="A804" t="str">
        <f>'Page 1 - General Information'!$G$12</f>
        <v>101260303</v>
      </c>
      <c r="B804" t="str">
        <f>'Page 1 - General Information'!$G$16</f>
        <v>7608</v>
      </c>
      <c r="C804" s="395" t="s">
        <v>19943</v>
      </c>
      <c r="D804"/>
      <c r="E804"/>
      <c r="F804"/>
      <c r="G804"/>
      <c r="H804"/>
      <c r="I804"/>
      <c r="J804"/>
      <c r="K804"/>
      <c r="L804"/>
      <c r="M804"/>
      <c r="N804" t="s">
        <v>4134</v>
      </c>
      <c r="O804" s="396">
        <f>INDEX('Page 2 - Team Information'!$K$14:$AP$184,Y804,X804)</f>
        <v>0</v>
      </c>
      <c r="P804"/>
      <c r="Q804"/>
      <c r="R804"/>
      <c r="S804" t="s">
        <v>4923</v>
      </c>
      <c r="T804"/>
      <c r="U804"/>
      <c r="V804"/>
      <c r="W804"/>
      <c r="X804" s="397">
        <v>14</v>
      </c>
      <c r="Y804" s="397">
        <v>21</v>
      </c>
    </row>
    <row r="805" spans="1:25" x14ac:dyDescent="0.25">
      <c r="A805" t="str">
        <f>'Page 1 - General Information'!$G$12</f>
        <v>101260303</v>
      </c>
      <c r="B805" t="str">
        <f>'Page 1 - General Information'!$G$16</f>
        <v>7608</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25">
      <c r="A806" t="str">
        <f>'Page 1 - General Information'!$G$12</f>
        <v>101260303</v>
      </c>
      <c r="B806" t="str">
        <f>'Page 1 - General Information'!$G$16</f>
        <v>7608</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25">
      <c r="A807" t="str">
        <f>'Page 1 - General Information'!$G$12</f>
        <v>101260303</v>
      </c>
      <c r="B807" t="str">
        <f>'Page 1 - General Information'!$G$16</f>
        <v>7608</v>
      </c>
      <c r="C807" s="395" t="s">
        <v>19943</v>
      </c>
      <c r="D807"/>
      <c r="E807"/>
      <c r="F807"/>
      <c r="G807"/>
      <c r="H807"/>
      <c r="I807"/>
      <c r="J807"/>
      <c r="K807"/>
      <c r="L807"/>
      <c r="M807"/>
      <c r="N807" t="s">
        <v>4134</v>
      </c>
      <c r="O807" s="396">
        <f>INDEX('Page 2 - Team Information'!$K$14:$AP$184,Y807,X807)</f>
        <v>0</v>
      </c>
      <c r="P807"/>
      <c r="Q807"/>
      <c r="R807"/>
      <c r="S807" t="s">
        <v>4926</v>
      </c>
      <c r="T807"/>
      <c r="U807"/>
      <c r="V807"/>
      <c r="W807"/>
      <c r="X807" s="397">
        <v>17</v>
      </c>
      <c r="Y807" s="397">
        <v>21</v>
      </c>
    </row>
    <row r="808" spans="1:25" x14ac:dyDescent="0.25">
      <c r="A808" t="str">
        <f>'Page 1 - General Information'!$G$12</f>
        <v>101260303</v>
      </c>
      <c r="B808" t="str">
        <f>'Page 1 - General Information'!$G$16</f>
        <v>7608</v>
      </c>
      <c r="C808" s="395" t="s">
        <v>19943</v>
      </c>
      <c r="D808"/>
      <c r="E808"/>
      <c r="F808"/>
      <c r="G808"/>
      <c r="H808"/>
      <c r="I808"/>
      <c r="J808"/>
      <c r="K808"/>
      <c r="L808"/>
      <c r="M808"/>
      <c r="N808" t="s">
        <v>4134</v>
      </c>
      <c r="O808" s="396">
        <f>INDEX('Page 2 - Team Information'!$K$14:$AP$184,Y808,X808)</f>
        <v>0</v>
      </c>
      <c r="P808"/>
      <c r="Q808"/>
      <c r="R808"/>
      <c r="S808" t="s">
        <v>4927</v>
      </c>
      <c r="T808"/>
      <c r="U808"/>
      <c r="V808"/>
      <c r="W808"/>
      <c r="X808" s="397">
        <v>19</v>
      </c>
      <c r="Y808" s="397">
        <v>21</v>
      </c>
    </row>
    <row r="809" spans="1:25" x14ac:dyDescent="0.25">
      <c r="A809" t="str">
        <f>'Page 1 - General Information'!$G$12</f>
        <v>101260303</v>
      </c>
      <c r="B809" t="str">
        <f>'Page 1 - General Information'!$G$16</f>
        <v>7608</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25">
      <c r="A810" t="str">
        <f>'Page 1 - General Information'!$G$12</f>
        <v>101260303</v>
      </c>
      <c r="B810" t="str">
        <f>'Page 1 - General Information'!$G$16</f>
        <v>7608</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25">
      <c r="A811" t="str">
        <f>'Page 1 - General Information'!$G$12</f>
        <v>101260303</v>
      </c>
      <c r="B811" t="str">
        <f>'Page 1 - General Information'!$G$16</f>
        <v>7608</v>
      </c>
      <c r="C811" s="395" t="s">
        <v>19943</v>
      </c>
      <c r="D811"/>
      <c r="E811"/>
      <c r="F811"/>
      <c r="G811"/>
      <c r="H811"/>
      <c r="I811"/>
      <c r="J811"/>
      <c r="K811"/>
      <c r="L811"/>
      <c r="M811"/>
      <c r="N811" t="s">
        <v>4134</v>
      </c>
      <c r="O811" s="396">
        <f>INDEX('Page 2 - Team Information'!$K$14:$AP$184,Y811,X811)</f>
        <v>0</v>
      </c>
      <c r="P811"/>
      <c r="Q811"/>
      <c r="R811"/>
      <c r="S811" t="s">
        <v>4930</v>
      </c>
      <c r="T811"/>
      <c r="U811"/>
      <c r="V811"/>
      <c r="W811"/>
      <c r="X811" s="397">
        <v>22</v>
      </c>
      <c r="Y811" s="397">
        <v>21</v>
      </c>
    </row>
    <row r="812" spans="1:25" x14ac:dyDescent="0.25">
      <c r="A812" t="str">
        <f>'Page 1 - General Information'!$G$12</f>
        <v>101260303</v>
      </c>
      <c r="B812" t="str">
        <f>'Page 1 - General Information'!$G$16</f>
        <v>7608</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25">
      <c r="A813" t="str">
        <f>'Page 1 - General Information'!$G$12</f>
        <v>101260303</v>
      </c>
      <c r="B813" t="str">
        <f>'Page 1 - General Information'!$G$16</f>
        <v>7608</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25">
      <c r="A814" t="str">
        <f>'Page 1 - General Information'!$G$12</f>
        <v>101260303</v>
      </c>
      <c r="B814" t="str">
        <f>'Page 1 - General Information'!$G$16</f>
        <v>7608</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25">
      <c r="A815" t="str">
        <f>'Page 1 - General Information'!$G$12</f>
        <v>101260303</v>
      </c>
      <c r="B815" t="str">
        <f>'Page 1 - General Information'!$G$16</f>
        <v>7608</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x14ac:dyDescent="0.25">
      <c r="A816" t="str">
        <f>'Page 1 - General Information'!$G$12</f>
        <v>101260303</v>
      </c>
      <c r="B816" t="str">
        <f>'Page 1 - General Information'!$G$16</f>
        <v>7608</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25">
      <c r="A817" t="str">
        <f>'Page 1 - General Information'!$G$12</f>
        <v>101260303</v>
      </c>
      <c r="B817" t="str">
        <f>'Page 1 - General Information'!$G$16</f>
        <v>7608</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25">
      <c r="A818" t="str">
        <f>'Page 1 - General Information'!$G$12</f>
        <v>101260303</v>
      </c>
      <c r="B818" t="str">
        <f>'Page 1 - General Information'!$G$16</f>
        <v>7608</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25">
      <c r="A819" t="str">
        <f>'Page 1 - General Information'!$G$12</f>
        <v>101260303</v>
      </c>
      <c r="B819" t="str">
        <f>'Page 1 - General Information'!$G$16</f>
        <v>7608</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25">
      <c r="A820" t="str">
        <f>'Page 1 - General Information'!$G$12</f>
        <v>101260303</v>
      </c>
      <c r="B820" t="str">
        <f>'Page 1 - General Information'!$G$16</f>
        <v>7608</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25">
      <c r="A821" t="str">
        <f>'Page 1 - General Information'!$G$12</f>
        <v>101260303</v>
      </c>
      <c r="B821" t="str">
        <f>'Page 1 - General Information'!$G$16</f>
        <v>7608</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25">
      <c r="A822" t="str">
        <f>'Page 1 - General Information'!$G$12</f>
        <v>101260303</v>
      </c>
      <c r="B822" t="str">
        <f>'Page 1 - General Information'!$G$16</f>
        <v>7608</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25">
      <c r="A823" t="str">
        <f>'Page 1 - General Information'!$G$12</f>
        <v>101260303</v>
      </c>
      <c r="B823" t="str">
        <f>'Page 1 - General Information'!$G$16</f>
        <v>7608</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25">
      <c r="A824" t="str">
        <f>'Page 1 - General Information'!$G$12</f>
        <v>101260303</v>
      </c>
      <c r="B824" t="str">
        <f>'Page 1 - General Information'!$G$16</f>
        <v>7608</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25">
      <c r="A825" t="str">
        <f>'Page 1 - General Information'!$G$12</f>
        <v>101260303</v>
      </c>
      <c r="B825" t="str">
        <f>'Page 1 - General Information'!$G$16</f>
        <v>7608</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25">
      <c r="A826" t="str">
        <f>'Page 1 - General Information'!$G$12</f>
        <v>101260303</v>
      </c>
      <c r="B826" t="str">
        <f>'Page 1 - General Information'!$G$16</f>
        <v>7608</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25">
      <c r="A827" t="str">
        <f>'Page 1 - General Information'!$G$12</f>
        <v>101260303</v>
      </c>
      <c r="B827" t="str">
        <f>'Page 1 - General Information'!$G$16</f>
        <v>7608</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25">
      <c r="A828" t="str">
        <f>'Page 1 - General Information'!$G$12</f>
        <v>101260303</v>
      </c>
      <c r="B828" t="str">
        <f>'Page 1 - General Information'!$G$16</f>
        <v>7608</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25">
      <c r="A829" t="str">
        <f>'Page 1 - General Information'!$G$12</f>
        <v>101260303</v>
      </c>
      <c r="B829" t="str">
        <f>'Page 1 - General Information'!$G$16</f>
        <v>7608</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25">
      <c r="A830" t="str">
        <f>'Page 1 - General Information'!$G$12</f>
        <v>101260303</v>
      </c>
      <c r="B830" t="str">
        <f>'Page 1 - General Information'!$G$16</f>
        <v>7608</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25">
      <c r="A831" t="str">
        <f>'Page 1 - General Information'!$G$12</f>
        <v>101260303</v>
      </c>
      <c r="B831" t="str">
        <f>'Page 1 - General Information'!$G$16</f>
        <v>7608</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25">
      <c r="A832" t="str">
        <f>'Page 1 - General Information'!$G$12</f>
        <v>101260303</v>
      </c>
      <c r="B832" t="str">
        <f>'Page 1 - General Information'!$G$16</f>
        <v>7608</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25">
      <c r="A833" t="str">
        <f>'Page 1 - General Information'!$G$12</f>
        <v>101260303</v>
      </c>
      <c r="B833" t="str">
        <f>'Page 1 - General Information'!$G$16</f>
        <v>7608</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25">
      <c r="A834" t="str">
        <f>'Page 1 - General Information'!$G$12</f>
        <v>101260303</v>
      </c>
      <c r="B834" t="str">
        <f>'Page 1 - General Information'!$G$16</f>
        <v>7608</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25">
      <c r="A835" t="str">
        <f>'Page 1 - General Information'!$G$12</f>
        <v>101260303</v>
      </c>
      <c r="B835" t="str">
        <f>'Page 1 - General Information'!$G$16</f>
        <v>7608</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25">
      <c r="A836" t="str">
        <f>'Page 1 - General Information'!$G$12</f>
        <v>101260303</v>
      </c>
      <c r="B836" t="str">
        <f>'Page 1 - General Information'!$G$16</f>
        <v>7608</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25">
      <c r="A837" t="str">
        <f>'Page 1 - General Information'!$G$12</f>
        <v>101260303</v>
      </c>
      <c r="B837" t="str">
        <f>'Page 1 - General Information'!$G$16</f>
        <v>7608</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25">
      <c r="A838" t="str">
        <f>'Page 1 - General Information'!$G$12</f>
        <v>101260303</v>
      </c>
      <c r="B838" t="str">
        <f>'Page 1 - General Information'!$G$16</f>
        <v>7608</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25">
      <c r="A839" t="str">
        <f>'Page 1 - General Information'!$G$12</f>
        <v>101260303</v>
      </c>
      <c r="B839" t="str">
        <f>'Page 1 - General Information'!$G$16</f>
        <v>7608</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25">
      <c r="A840" t="str">
        <f>'Page 1 - General Information'!$G$12</f>
        <v>101260303</v>
      </c>
      <c r="B840" t="str">
        <f>'Page 1 - General Information'!$G$16</f>
        <v>7608</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25">
      <c r="A841" t="str">
        <f>'Page 1 - General Information'!$G$12</f>
        <v>101260303</v>
      </c>
      <c r="B841" t="str">
        <f>'Page 1 - General Information'!$G$16</f>
        <v>7608</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25">
      <c r="A842" t="str">
        <f>'Page 1 - General Information'!$G$12</f>
        <v>101260303</v>
      </c>
      <c r="B842" t="str">
        <f>'Page 1 - General Information'!$G$16</f>
        <v>7608</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25">
      <c r="A843" t="str">
        <f>'Page 1 - General Information'!$G$12</f>
        <v>101260303</v>
      </c>
      <c r="B843" t="str">
        <f>'Page 1 - General Information'!$G$16</f>
        <v>7608</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25">
      <c r="A844" t="str">
        <f>'Page 1 - General Information'!$G$12</f>
        <v>101260303</v>
      </c>
      <c r="B844" t="str">
        <f>'Page 1 - General Information'!$G$16</f>
        <v>7608</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25">
      <c r="A845" t="str">
        <f>'Page 1 - General Information'!$G$12</f>
        <v>101260303</v>
      </c>
      <c r="B845" t="str">
        <f>'Page 1 - General Information'!$G$16</f>
        <v>7608</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25">
      <c r="A846" t="str">
        <f>'Page 1 - General Information'!$G$12</f>
        <v>101260303</v>
      </c>
      <c r="B846" t="str">
        <f>'Page 1 - General Information'!$G$16</f>
        <v>7608</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25">
      <c r="A847" t="str">
        <f>'Page 1 - General Information'!$G$12</f>
        <v>101260303</v>
      </c>
      <c r="B847" t="str">
        <f>'Page 1 - General Information'!$G$16</f>
        <v>7608</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25">
      <c r="A848" t="str">
        <f>'Page 1 - General Information'!$G$12</f>
        <v>101260303</v>
      </c>
      <c r="B848" t="str">
        <f>'Page 1 - General Information'!$G$16</f>
        <v>7608</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25">
      <c r="A849" t="str">
        <f>'Page 1 - General Information'!$G$12</f>
        <v>101260303</v>
      </c>
      <c r="B849" t="str">
        <f>'Page 1 - General Information'!$G$16</f>
        <v>7608</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25">
      <c r="A850" t="str">
        <f>'Page 1 - General Information'!$G$12</f>
        <v>101260303</v>
      </c>
      <c r="B850" t="str">
        <f>'Page 1 - General Information'!$G$16</f>
        <v>7608</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25">
      <c r="A851" t="str">
        <f>'Page 1 - General Information'!$G$12</f>
        <v>101260303</v>
      </c>
      <c r="B851" t="str">
        <f>'Page 1 - General Information'!$G$16</f>
        <v>7608</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25">
      <c r="A852" t="str">
        <f>'Page 1 - General Information'!$G$12</f>
        <v>101260303</v>
      </c>
      <c r="B852" t="str">
        <f>'Page 1 - General Information'!$G$16</f>
        <v>7608</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25">
      <c r="A853" t="str">
        <f>'Page 1 - General Information'!$G$12</f>
        <v>101260303</v>
      </c>
      <c r="B853" t="str">
        <f>'Page 1 - General Information'!$G$16</f>
        <v>7608</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25">
      <c r="A854" t="str">
        <f>'Page 1 - General Information'!$G$12</f>
        <v>101260303</v>
      </c>
      <c r="B854" t="str">
        <f>'Page 1 - General Information'!$G$16</f>
        <v>7608</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25">
      <c r="A855" t="str">
        <f>'Page 1 - General Information'!$G$12</f>
        <v>101260303</v>
      </c>
      <c r="B855" t="str">
        <f>'Page 1 - General Information'!$G$16</f>
        <v>7608</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25">
      <c r="A856" t="str">
        <f>'Page 1 - General Information'!$G$12</f>
        <v>101260303</v>
      </c>
      <c r="B856" t="str">
        <f>'Page 1 - General Information'!$G$16</f>
        <v>7608</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25">
      <c r="A857" t="str">
        <f>'Page 1 - General Information'!$G$12</f>
        <v>101260303</v>
      </c>
      <c r="B857" t="str">
        <f>'Page 1 - General Information'!$G$16</f>
        <v>7608</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25">
      <c r="A858" t="str">
        <f>'Page 1 - General Information'!$G$12</f>
        <v>101260303</v>
      </c>
      <c r="B858" t="str">
        <f>'Page 1 - General Information'!$G$16</f>
        <v>7608</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25">
      <c r="A859" t="str">
        <f>'Page 1 - General Information'!$G$12</f>
        <v>101260303</v>
      </c>
      <c r="B859" t="str">
        <f>'Page 1 - General Information'!$G$16</f>
        <v>7608</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25">
      <c r="A860" t="str">
        <f>'Page 1 - General Information'!$G$12</f>
        <v>101260303</v>
      </c>
      <c r="B860" t="str">
        <f>'Page 1 - General Information'!$G$16</f>
        <v>7608</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x14ac:dyDescent="0.25">
      <c r="A861" t="str">
        <f>'Page 1 - General Information'!$G$12</f>
        <v>101260303</v>
      </c>
      <c r="B861" t="str">
        <f>'Page 1 - General Information'!$G$16</f>
        <v>7608</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25">
      <c r="A862" t="str">
        <f>'Page 1 - General Information'!$G$12</f>
        <v>101260303</v>
      </c>
      <c r="B862" t="str">
        <f>'Page 1 - General Information'!$G$16</f>
        <v>7608</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25">
      <c r="A863" t="str">
        <f>'Page 1 - General Information'!$G$12</f>
        <v>101260303</v>
      </c>
      <c r="B863" t="str">
        <f>'Page 1 - General Information'!$G$16</f>
        <v>7608</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25">
      <c r="A864" t="str">
        <f>'Page 1 - General Information'!$G$12</f>
        <v>101260303</v>
      </c>
      <c r="B864" t="str">
        <f>'Page 1 - General Information'!$G$16</f>
        <v>7608</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x14ac:dyDescent="0.25">
      <c r="A865" t="str">
        <f>'Page 1 - General Information'!$G$12</f>
        <v>101260303</v>
      </c>
      <c r="B865" t="str">
        <f>'Page 1 - General Information'!$G$16</f>
        <v>7608</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25">
      <c r="A866" t="str">
        <f>'Page 1 - General Information'!$G$12</f>
        <v>101260303</v>
      </c>
      <c r="B866" t="str">
        <f>'Page 1 - General Information'!$G$16</f>
        <v>7608</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25">
      <c r="A867" t="str">
        <f>'Page 1 - General Information'!$G$12</f>
        <v>101260303</v>
      </c>
      <c r="B867" t="str">
        <f>'Page 1 - General Information'!$G$16</f>
        <v>7608</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x14ac:dyDescent="0.25">
      <c r="A868" t="str">
        <f>'Page 1 - General Information'!$G$12</f>
        <v>101260303</v>
      </c>
      <c r="B868" t="str">
        <f>'Page 1 - General Information'!$G$16</f>
        <v>7608</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x14ac:dyDescent="0.25">
      <c r="A869" t="str">
        <f>'Page 1 - General Information'!$G$12</f>
        <v>101260303</v>
      </c>
      <c r="B869" t="str">
        <f>'Page 1 - General Information'!$G$16</f>
        <v>7608</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25">
      <c r="A870" t="str">
        <f>'Page 1 - General Information'!$G$12</f>
        <v>101260303</v>
      </c>
      <c r="B870" t="str">
        <f>'Page 1 - General Information'!$G$16</f>
        <v>7608</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25">
      <c r="A871" t="str">
        <f>'Page 1 - General Information'!$G$12</f>
        <v>101260303</v>
      </c>
      <c r="B871" t="str">
        <f>'Page 1 - General Information'!$G$16</f>
        <v>7608</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x14ac:dyDescent="0.25">
      <c r="A872" t="str">
        <f>'Page 1 - General Information'!$G$12</f>
        <v>101260303</v>
      </c>
      <c r="B872" t="str">
        <f>'Page 1 - General Information'!$G$16</f>
        <v>7608</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25">
      <c r="A873" t="str">
        <f>'Page 1 - General Information'!$G$12</f>
        <v>101260303</v>
      </c>
      <c r="B873" t="str">
        <f>'Page 1 - General Information'!$G$16</f>
        <v>7608</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25">
      <c r="A874" t="str">
        <f>'Page 1 - General Information'!$G$12</f>
        <v>101260303</v>
      </c>
      <c r="B874" t="str">
        <f>'Page 1 - General Information'!$G$16</f>
        <v>7608</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25">
      <c r="A875" t="str">
        <f>'Page 1 - General Information'!$G$12</f>
        <v>101260303</v>
      </c>
      <c r="B875" t="str">
        <f>'Page 1 - General Information'!$G$16</f>
        <v>7608</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25">
      <c r="A876" t="str">
        <f>'Page 1 - General Information'!$G$12</f>
        <v>101260303</v>
      </c>
      <c r="B876" t="str">
        <f>'Page 1 - General Information'!$G$16</f>
        <v>7608</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25">
      <c r="A877" t="str">
        <f>'Page 1 - General Information'!$G$12</f>
        <v>101260303</v>
      </c>
      <c r="B877" t="str">
        <f>'Page 1 - General Information'!$G$16</f>
        <v>7608</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25">
      <c r="A878" t="str">
        <f>'Page 1 - General Information'!$G$12</f>
        <v>101260303</v>
      </c>
      <c r="B878" t="str">
        <f>'Page 1 - General Information'!$G$16</f>
        <v>7608</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25">
      <c r="A879" t="str">
        <f>'Page 1 - General Information'!$G$12</f>
        <v>101260303</v>
      </c>
      <c r="B879" t="str">
        <f>'Page 1 - General Information'!$G$16</f>
        <v>7608</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25">
      <c r="A880" t="str">
        <f>'Page 1 - General Information'!$G$12</f>
        <v>101260303</v>
      </c>
      <c r="B880" t="str">
        <f>'Page 1 - General Information'!$G$16</f>
        <v>7608</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25">
      <c r="A881" t="str">
        <f>'Page 1 - General Information'!$G$12</f>
        <v>101260303</v>
      </c>
      <c r="B881" t="str">
        <f>'Page 1 - General Information'!$G$16</f>
        <v>7608</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25">
      <c r="A882" t="str">
        <f>'Page 1 - General Information'!$G$12</f>
        <v>101260303</v>
      </c>
      <c r="B882" t="str">
        <f>'Page 1 - General Information'!$G$16</f>
        <v>7608</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25">
      <c r="A883" t="str">
        <f>'Page 1 - General Information'!$G$12</f>
        <v>101260303</v>
      </c>
      <c r="B883" t="str">
        <f>'Page 1 - General Information'!$G$16</f>
        <v>7608</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25">
      <c r="A884" t="str">
        <f>'Page 1 - General Information'!$G$12</f>
        <v>101260303</v>
      </c>
      <c r="B884" t="str">
        <f>'Page 1 - General Information'!$G$16</f>
        <v>7608</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25">
      <c r="A885" t="str">
        <f>'Page 1 - General Information'!$G$12</f>
        <v>101260303</v>
      </c>
      <c r="B885" t="str">
        <f>'Page 1 - General Information'!$G$16</f>
        <v>7608</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25">
      <c r="A886" t="str">
        <f>'Page 1 - General Information'!$G$12</f>
        <v>101260303</v>
      </c>
      <c r="B886" t="str">
        <f>'Page 1 - General Information'!$G$16</f>
        <v>7608</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25">
      <c r="A887" t="str">
        <f>'Page 1 - General Information'!$G$12</f>
        <v>101260303</v>
      </c>
      <c r="B887" t="str">
        <f>'Page 1 - General Information'!$G$16</f>
        <v>7608</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25">
      <c r="A888" t="str">
        <f>'Page 1 - General Information'!$G$12</f>
        <v>101260303</v>
      </c>
      <c r="B888" t="str">
        <f>'Page 1 - General Information'!$G$16</f>
        <v>7608</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25">
      <c r="A889" t="str">
        <f>'Page 1 - General Information'!$G$12</f>
        <v>101260303</v>
      </c>
      <c r="B889" t="str">
        <f>'Page 1 - General Information'!$G$16</f>
        <v>7608</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25">
      <c r="A890" t="str">
        <f>'Page 1 - General Information'!$G$12</f>
        <v>101260303</v>
      </c>
      <c r="B890" t="str">
        <f>'Page 1 - General Information'!$G$16</f>
        <v>7608</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25">
      <c r="A891" t="str">
        <f>'Page 1 - General Information'!$G$12</f>
        <v>101260303</v>
      </c>
      <c r="B891" t="str">
        <f>'Page 1 - General Information'!$G$16</f>
        <v>7608</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25">
      <c r="A892" t="str">
        <f>'Page 1 - General Information'!$G$12</f>
        <v>101260303</v>
      </c>
      <c r="B892" t="str">
        <f>'Page 1 - General Information'!$G$16</f>
        <v>7608</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25">
      <c r="A893" t="str">
        <f>'Page 1 - General Information'!$G$12</f>
        <v>101260303</v>
      </c>
      <c r="B893" t="str">
        <f>'Page 1 - General Information'!$G$16</f>
        <v>7608</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25">
      <c r="A894" t="str">
        <f>'Page 1 - General Information'!$G$12</f>
        <v>101260303</v>
      </c>
      <c r="B894" t="str">
        <f>'Page 1 - General Information'!$G$16</f>
        <v>7608</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25">
      <c r="A895" t="str">
        <f>'Page 1 - General Information'!$G$12</f>
        <v>101260303</v>
      </c>
      <c r="B895" t="str">
        <f>'Page 1 - General Information'!$G$16</f>
        <v>7608</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25">
      <c r="A896" t="str">
        <f>'Page 1 - General Information'!$G$12</f>
        <v>101260303</v>
      </c>
      <c r="B896" t="str">
        <f>'Page 1 - General Information'!$G$16</f>
        <v>7608</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25">
      <c r="A897" t="str">
        <f>'Page 1 - General Information'!$G$12</f>
        <v>101260303</v>
      </c>
      <c r="B897" t="str">
        <f>'Page 1 - General Information'!$G$16</f>
        <v>7608</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25">
      <c r="A898" t="str">
        <f>'Page 1 - General Information'!$G$12</f>
        <v>101260303</v>
      </c>
      <c r="B898" t="str">
        <f>'Page 1 - General Information'!$G$16</f>
        <v>7608</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25">
      <c r="A899" t="str">
        <f>'Page 1 - General Information'!$G$12</f>
        <v>101260303</v>
      </c>
      <c r="B899" t="str">
        <f>'Page 1 - General Information'!$G$16</f>
        <v>7608</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25">
      <c r="A900" t="str">
        <f>'Page 1 - General Information'!$G$12</f>
        <v>101260303</v>
      </c>
      <c r="B900" t="str">
        <f>'Page 1 - General Information'!$G$16</f>
        <v>7608</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25">
      <c r="A901" t="str">
        <f>'Page 1 - General Information'!$G$12</f>
        <v>101260303</v>
      </c>
      <c r="B901" t="str">
        <f>'Page 1 - General Information'!$G$16</f>
        <v>7608</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25">
      <c r="A902" t="str">
        <f>'Page 1 - General Information'!$G$12</f>
        <v>101260303</v>
      </c>
      <c r="B902" t="str">
        <f>'Page 1 - General Information'!$G$16</f>
        <v>7608</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25">
      <c r="A903" t="str">
        <f>'Page 1 - General Information'!$G$12</f>
        <v>101260303</v>
      </c>
      <c r="B903" t="str">
        <f>'Page 1 - General Information'!$G$16</f>
        <v>7608</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25">
      <c r="A904" t="str">
        <f>'Page 1 - General Information'!$G$12</f>
        <v>101260303</v>
      </c>
      <c r="B904" t="str">
        <f>'Page 1 - General Information'!$G$16</f>
        <v>7608</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25">
      <c r="A905" t="str">
        <f>'Page 1 - General Information'!$G$12</f>
        <v>101260303</v>
      </c>
      <c r="B905" t="str">
        <f>'Page 1 - General Information'!$G$16</f>
        <v>7608</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25">
      <c r="A906" t="str">
        <f>'Page 1 - General Information'!$G$12</f>
        <v>101260303</v>
      </c>
      <c r="B906" t="str">
        <f>'Page 1 - General Information'!$G$16</f>
        <v>7608</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25">
      <c r="A907" t="str">
        <f>'Page 1 - General Information'!$G$12</f>
        <v>101260303</v>
      </c>
      <c r="B907" t="str">
        <f>'Page 1 - General Information'!$G$16</f>
        <v>7608</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25">
      <c r="A908" t="str">
        <f>'Page 1 - General Information'!$G$12</f>
        <v>101260303</v>
      </c>
      <c r="B908" t="str">
        <f>'Page 1 - General Information'!$G$16</f>
        <v>7608</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25">
      <c r="A909" t="str">
        <f>'Page 1 - General Information'!$G$12</f>
        <v>101260303</v>
      </c>
      <c r="B909" t="str">
        <f>'Page 1 - General Information'!$G$16</f>
        <v>7608</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25">
      <c r="A910" t="str">
        <f>'Page 1 - General Information'!$G$12</f>
        <v>101260303</v>
      </c>
      <c r="B910" t="str">
        <f>'Page 1 - General Information'!$G$16</f>
        <v>7608</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25">
      <c r="A911" t="str">
        <f>'Page 1 - General Information'!$G$12</f>
        <v>101260303</v>
      </c>
      <c r="B911" t="str">
        <f>'Page 1 - General Information'!$G$16</f>
        <v>7608</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25">
      <c r="A912" t="str">
        <f>'Page 1 - General Information'!$G$12</f>
        <v>101260303</v>
      </c>
      <c r="B912" t="str">
        <f>'Page 1 - General Information'!$G$16</f>
        <v>7608</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25">
      <c r="A913" t="str">
        <f>'Page 1 - General Information'!$G$12</f>
        <v>101260303</v>
      </c>
      <c r="B913" t="str">
        <f>'Page 1 - General Information'!$G$16</f>
        <v>7608</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25">
      <c r="A914" t="str">
        <f>'Page 1 - General Information'!$G$12</f>
        <v>101260303</v>
      </c>
      <c r="B914" t="str">
        <f>'Page 1 - General Information'!$G$16</f>
        <v>7608</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25">
      <c r="A915" t="str">
        <f>'Page 1 - General Information'!$G$12</f>
        <v>101260303</v>
      </c>
      <c r="B915" t="str">
        <f>'Page 1 - General Information'!$G$16</f>
        <v>7608</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25">
      <c r="A916" t="str">
        <f>'Page 1 - General Information'!$G$12</f>
        <v>101260303</v>
      </c>
      <c r="B916" t="str">
        <f>'Page 1 - General Information'!$G$16</f>
        <v>7608</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25">
      <c r="A917" t="str">
        <f>'Page 1 - General Information'!$G$12</f>
        <v>101260303</v>
      </c>
      <c r="B917" t="str">
        <f>'Page 1 - General Information'!$G$16</f>
        <v>7608</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25">
      <c r="A918" t="str">
        <f>'Page 1 - General Information'!$G$12</f>
        <v>101260303</v>
      </c>
      <c r="B918" t="str">
        <f>'Page 1 - General Information'!$G$16</f>
        <v>7608</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25">
      <c r="A919" t="str">
        <f>'Page 1 - General Information'!$G$12</f>
        <v>101260303</v>
      </c>
      <c r="B919" t="str">
        <f>'Page 1 - General Information'!$G$16</f>
        <v>7608</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25">
      <c r="A920" t="str">
        <f>'Page 1 - General Information'!$G$12</f>
        <v>101260303</v>
      </c>
      <c r="B920" t="str">
        <f>'Page 1 - General Information'!$G$16</f>
        <v>7608</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25">
      <c r="A921" t="str">
        <f>'Page 1 - General Information'!$G$12</f>
        <v>101260303</v>
      </c>
      <c r="B921" t="str">
        <f>'Page 1 - General Information'!$G$16</f>
        <v>7608</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25">
      <c r="A922" t="str">
        <f>'Page 1 - General Information'!$G$12</f>
        <v>101260303</v>
      </c>
      <c r="B922" t="str">
        <f>'Page 1 - General Information'!$G$16</f>
        <v>7608</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25">
      <c r="A923" t="str">
        <f>'Page 1 - General Information'!$G$12</f>
        <v>101260303</v>
      </c>
      <c r="B923" t="str">
        <f>'Page 1 - General Information'!$G$16</f>
        <v>7608</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25">
      <c r="A924" t="str">
        <f>'Page 1 - General Information'!$G$12</f>
        <v>101260303</v>
      </c>
      <c r="B924" t="str">
        <f>'Page 1 - General Information'!$G$16</f>
        <v>7608</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25">
      <c r="A925" t="str">
        <f>'Page 1 - General Information'!$G$12</f>
        <v>101260303</v>
      </c>
      <c r="B925" t="str">
        <f>'Page 1 - General Information'!$G$16</f>
        <v>7608</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25">
      <c r="A926" t="str">
        <f>'Page 1 - General Information'!$G$12</f>
        <v>101260303</v>
      </c>
      <c r="B926" t="str">
        <f>'Page 1 - General Information'!$G$16</f>
        <v>7608</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25">
      <c r="A927" t="str">
        <f>'Page 1 - General Information'!$G$12</f>
        <v>101260303</v>
      </c>
      <c r="B927" t="str">
        <f>'Page 1 - General Information'!$G$16</f>
        <v>7608</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25">
      <c r="A928" t="str">
        <f>'Page 1 - General Information'!$G$12</f>
        <v>101260303</v>
      </c>
      <c r="B928" t="str">
        <f>'Page 1 - General Information'!$G$16</f>
        <v>7608</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25">
      <c r="A929" t="str">
        <f>'Page 1 - General Information'!$G$12</f>
        <v>101260303</v>
      </c>
      <c r="B929" t="str">
        <f>'Page 1 - General Information'!$G$16</f>
        <v>7608</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25">
      <c r="A930" t="str">
        <f>'Page 1 - General Information'!$G$12</f>
        <v>101260303</v>
      </c>
      <c r="B930" t="str">
        <f>'Page 1 - General Information'!$G$16</f>
        <v>7608</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25">
      <c r="A931" t="str">
        <f>'Page 1 - General Information'!$G$12</f>
        <v>101260303</v>
      </c>
      <c r="B931" t="str">
        <f>'Page 1 - General Information'!$G$16</f>
        <v>7608</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25">
      <c r="A932" t="str">
        <f>'Page 1 - General Information'!$G$12</f>
        <v>101260303</v>
      </c>
      <c r="B932" t="str">
        <f>'Page 1 - General Information'!$G$16</f>
        <v>7608</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25">
      <c r="A933" t="str">
        <f>'Page 1 - General Information'!$G$12</f>
        <v>101260303</v>
      </c>
      <c r="B933" t="str">
        <f>'Page 1 - General Information'!$G$16</f>
        <v>7608</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25">
      <c r="A934" t="str">
        <f>'Page 1 - General Information'!$G$12</f>
        <v>101260303</v>
      </c>
      <c r="B934" t="str">
        <f>'Page 1 - General Information'!$G$16</f>
        <v>7608</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25">
      <c r="A935" t="str">
        <f>'Page 1 - General Information'!$G$12</f>
        <v>101260303</v>
      </c>
      <c r="B935" t="str">
        <f>'Page 1 - General Information'!$G$16</f>
        <v>7608</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25">
      <c r="A936" t="str">
        <f>'Page 1 - General Information'!$G$12</f>
        <v>101260303</v>
      </c>
      <c r="B936" t="str">
        <f>'Page 1 - General Information'!$G$16</f>
        <v>7608</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25">
      <c r="A937" t="str">
        <f>'Page 1 - General Information'!$G$12</f>
        <v>101260303</v>
      </c>
      <c r="B937" t="str">
        <f>'Page 1 - General Information'!$G$16</f>
        <v>7608</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25">
      <c r="A938" t="str">
        <f>'Page 1 - General Information'!$G$12</f>
        <v>101260303</v>
      </c>
      <c r="B938" t="str">
        <f>'Page 1 - General Information'!$G$16</f>
        <v>7608</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25">
      <c r="A939" t="str">
        <f>'Page 1 - General Information'!$G$12</f>
        <v>101260303</v>
      </c>
      <c r="B939" t="str">
        <f>'Page 1 - General Information'!$G$16</f>
        <v>7608</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25">
      <c r="A940" t="str">
        <f>'Page 1 - General Information'!$G$12</f>
        <v>101260303</v>
      </c>
      <c r="B940" t="str">
        <f>'Page 1 - General Information'!$G$16</f>
        <v>7608</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25">
      <c r="A941" t="str">
        <f>'Page 1 - General Information'!$G$12</f>
        <v>101260303</v>
      </c>
      <c r="B941" t="str">
        <f>'Page 1 - General Information'!$G$16</f>
        <v>7608</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25">
      <c r="A942" t="str">
        <f>'Page 1 - General Information'!$G$12</f>
        <v>101260303</v>
      </c>
      <c r="B942" t="str">
        <f>'Page 1 - General Information'!$G$16</f>
        <v>7608</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25">
      <c r="A943" t="str">
        <f>'Page 1 - General Information'!$G$12</f>
        <v>101260303</v>
      </c>
      <c r="B943" t="str">
        <f>'Page 1 - General Information'!$G$16</f>
        <v>7608</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25">
      <c r="A944" t="str">
        <f>'Page 1 - General Information'!$G$12</f>
        <v>101260303</v>
      </c>
      <c r="B944" t="str">
        <f>'Page 1 - General Information'!$G$16</f>
        <v>7608</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25">
      <c r="A945" t="str">
        <f>'Page 1 - General Information'!$G$12</f>
        <v>101260303</v>
      </c>
      <c r="B945" t="str">
        <f>'Page 1 - General Information'!$G$16</f>
        <v>7608</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25">
      <c r="A946" t="str">
        <f>'Page 1 - General Information'!$G$12</f>
        <v>101260303</v>
      </c>
      <c r="B946" t="str">
        <f>'Page 1 - General Information'!$G$16</f>
        <v>7608</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25">
      <c r="A947" t="str">
        <f>'Page 1 - General Information'!$G$12</f>
        <v>101260303</v>
      </c>
      <c r="B947" t="str">
        <f>'Page 1 - General Information'!$G$16</f>
        <v>7608</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25">
      <c r="A948" t="str">
        <f>'Page 1 - General Information'!$G$12</f>
        <v>101260303</v>
      </c>
      <c r="B948" t="str">
        <f>'Page 1 - General Information'!$G$16</f>
        <v>7608</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25">
      <c r="A949" t="str">
        <f>'Page 1 - General Information'!$G$12</f>
        <v>101260303</v>
      </c>
      <c r="B949" t="str">
        <f>'Page 1 - General Information'!$G$16</f>
        <v>7608</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25">
      <c r="A950" t="str">
        <f>'Page 1 - General Information'!$G$12</f>
        <v>101260303</v>
      </c>
      <c r="B950" t="str">
        <f>'Page 1 - General Information'!$G$16</f>
        <v>7608</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25">
      <c r="A951" t="str">
        <f>'Page 1 - General Information'!$G$12</f>
        <v>101260303</v>
      </c>
      <c r="B951" t="str">
        <f>'Page 1 - General Information'!$G$16</f>
        <v>7608</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25">
      <c r="A952" t="str">
        <f>'Page 1 - General Information'!$G$12</f>
        <v>101260303</v>
      </c>
      <c r="B952" t="str">
        <f>'Page 1 - General Information'!$G$16</f>
        <v>7608</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25">
      <c r="A953" t="str">
        <f>'Page 1 - General Information'!$G$12</f>
        <v>101260303</v>
      </c>
      <c r="B953" t="str">
        <f>'Page 1 - General Information'!$G$16</f>
        <v>7608</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25">
      <c r="A954" t="str">
        <f>'Page 1 - General Information'!$G$12</f>
        <v>101260303</v>
      </c>
      <c r="B954" t="str">
        <f>'Page 1 - General Information'!$G$16</f>
        <v>7608</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25">
      <c r="A955" t="str">
        <f>'Page 1 - General Information'!$G$12</f>
        <v>101260303</v>
      </c>
      <c r="B955" t="str">
        <f>'Page 1 - General Information'!$G$16</f>
        <v>7608</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25">
      <c r="A956" t="str">
        <f>'Page 1 - General Information'!$G$12</f>
        <v>101260303</v>
      </c>
      <c r="B956" t="str">
        <f>'Page 1 - General Information'!$G$16</f>
        <v>7608</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25">
      <c r="A957" t="str">
        <f>'Page 1 - General Information'!$G$12</f>
        <v>101260303</v>
      </c>
      <c r="B957" t="str">
        <f>'Page 1 - General Information'!$G$16</f>
        <v>7608</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25">
      <c r="A958" t="str">
        <f>'Page 1 - General Information'!$G$12</f>
        <v>101260303</v>
      </c>
      <c r="B958" t="str">
        <f>'Page 1 - General Information'!$G$16</f>
        <v>7608</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25">
      <c r="A959" t="str">
        <f>'Page 1 - General Information'!$G$12</f>
        <v>101260303</v>
      </c>
      <c r="B959" t="str">
        <f>'Page 1 - General Information'!$G$16</f>
        <v>7608</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25">
      <c r="A960" t="str">
        <f>'Page 1 - General Information'!$G$12</f>
        <v>101260303</v>
      </c>
      <c r="B960" t="str">
        <f>'Page 1 - General Information'!$G$16</f>
        <v>7608</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25">
      <c r="A961" t="str">
        <f>'Page 1 - General Information'!$G$12</f>
        <v>101260303</v>
      </c>
      <c r="B961" t="str">
        <f>'Page 1 - General Information'!$G$16</f>
        <v>7608</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25">
      <c r="A962" t="str">
        <f>'Page 1 - General Information'!$G$12</f>
        <v>101260303</v>
      </c>
      <c r="B962" t="str">
        <f>'Page 1 - General Information'!$G$16</f>
        <v>7608</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25">
      <c r="A963" t="str">
        <f>'Page 1 - General Information'!$G$12</f>
        <v>101260303</v>
      </c>
      <c r="B963" t="str">
        <f>'Page 1 - General Information'!$G$16</f>
        <v>7608</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25">
      <c r="A964" t="str">
        <f>'Page 1 - General Information'!$G$12</f>
        <v>101260303</v>
      </c>
      <c r="B964" t="str">
        <f>'Page 1 - General Information'!$G$16</f>
        <v>7608</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25">
      <c r="A965" t="str">
        <f>'Page 1 - General Information'!$G$12</f>
        <v>101260303</v>
      </c>
      <c r="B965" t="str">
        <f>'Page 1 - General Information'!$G$16</f>
        <v>7608</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25">
      <c r="A966" t="str">
        <f>'Page 1 - General Information'!$G$12</f>
        <v>101260303</v>
      </c>
      <c r="B966" t="str">
        <f>'Page 1 - General Information'!$G$16</f>
        <v>7608</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25">
      <c r="A967" t="str">
        <f>'Page 1 - General Information'!$G$12</f>
        <v>101260303</v>
      </c>
      <c r="B967" t="str">
        <f>'Page 1 - General Information'!$G$16</f>
        <v>7608</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25">
      <c r="A968" t="str">
        <f>'Page 1 - General Information'!$G$12</f>
        <v>101260303</v>
      </c>
      <c r="B968" t="str">
        <f>'Page 1 - General Information'!$G$16</f>
        <v>7608</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25">
      <c r="A969" t="str">
        <f>'Page 1 - General Information'!$G$12</f>
        <v>101260303</v>
      </c>
      <c r="B969" t="str">
        <f>'Page 1 - General Information'!$G$16</f>
        <v>7608</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25">
      <c r="A970" t="str">
        <f>'Page 1 - General Information'!$G$12</f>
        <v>101260303</v>
      </c>
      <c r="B970" t="str">
        <f>'Page 1 - General Information'!$G$16</f>
        <v>7608</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x14ac:dyDescent="0.25">
      <c r="A971" t="str">
        <f>'Page 1 - General Information'!$G$12</f>
        <v>101260303</v>
      </c>
      <c r="B971" t="str">
        <f>'Page 1 - General Information'!$G$16</f>
        <v>7608</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25">
      <c r="A972" t="str">
        <f>'Page 1 - General Information'!$G$12</f>
        <v>101260303</v>
      </c>
      <c r="B972" t="str">
        <f>'Page 1 - General Information'!$G$16</f>
        <v>7608</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x14ac:dyDescent="0.25">
      <c r="A973" t="str">
        <f>'Page 1 - General Information'!$G$12</f>
        <v>101260303</v>
      </c>
      <c r="B973" t="str">
        <f>'Page 1 - General Information'!$G$16</f>
        <v>7608</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25">
      <c r="A974" t="str">
        <f>'Page 1 - General Information'!$G$12</f>
        <v>101260303</v>
      </c>
      <c r="B974" t="str">
        <f>'Page 1 - General Information'!$G$16</f>
        <v>7608</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x14ac:dyDescent="0.25">
      <c r="A975" t="str">
        <f>'Page 1 - General Information'!$G$12</f>
        <v>101260303</v>
      </c>
      <c r="B975" t="str">
        <f>'Page 1 - General Information'!$G$16</f>
        <v>7608</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25">
      <c r="A976" t="str">
        <f>'Page 1 - General Information'!$G$12</f>
        <v>101260303</v>
      </c>
      <c r="B976" t="str">
        <f>'Page 1 - General Information'!$G$16</f>
        <v>7608</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x14ac:dyDescent="0.25">
      <c r="A977" t="str">
        <f>'Page 1 - General Information'!$G$12</f>
        <v>101260303</v>
      </c>
      <c r="B977" t="str">
        <f>'Page 1 - General Information'!$G$16</f>
        <v>7608</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25">
      <c r="A978" t="str">
        <f>'Page 1 - General Information'!$G$12</f>
        <v>101260303</v>
      </c>
      <c r="B978" t="str">
        <f>'Page 1 - General Information'!$G$16</f>
        <v>7608</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25">
      <c r="A979" t="str">
        <f>'Page 1 - General Information'!$G$12</f>
        <v>101260303</v>
      </c>
      <c r="B979" t="str">
        <f>'Page 1 - General Information'!$G$16</f>
        <v>7608</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25">
      <c r="A980" t="str">
        <f>'Page 1 - General Information'!$G$12</f>
        <v>101260303</v>
      </c>
      <c r="B980" t="str">
        <f>'Page 1 - General Information'!$G$16</f>
        <v>7608</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25">
      <c r="A981" t="str">
        <f>'Page 1 - General Information'!$G$12</f>
        <v>101260303</v>
      </c>
      <c r="B981" t="str">
        <f>'Page 1 - General Information'!$G$16</f>
        <v>7608</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25">
      <c r="A982" t="str">
        <f>'Page 1 - General Information'!$G$12</f>
        <v>101260303</v>
      </c>
      <c r="B982" t="str">
        <f>'Page 1 - General Information'!$G$16</f>
        <v>7608</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25">
      <c r="A983" t="str">
        <f>'Page 1 - General Information'!$G$12</f>
        <v>101260303</v>
      </c>
      <c r="B983" t="str">
        <f>'Page 1 - General Information'!$G$16</f>
        <v>7608</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25">
      <c r="A984" t="str">
        <f>'Page 1 - General Information'!$G$12</f>
        <v>101260303</v>
      </c>
      <c r="B984" t="str">
        <f>'Page 1 - General Information'!$G$16</f>
        <v>7608</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25">
      <c r="A985" t="str">
        <f>'Page 1 - General Information'!$G$12</f>
        <v>101260303</v>
      </c>
      <c r="B985" t="str">
        <f>'Page 1 - General Information'!$G$16</f>
        <v>7608</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25">
      <c r="A986" t="str">
        <f>'Page 1 - General Information'!$G$12</f>
        <v>101260303</v>
      </c>
      <c r="B986" t="str">
        <f>'Page 1 - General Information'!$G$16</f>
        <v>7608</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25">
      <c r="A987" t="str">
        <f>'Page 1 - General Information'!$G$12</f>
        <v>101260303</v>
      </c>
      <c r="B987" t="str">
        <f>'Page 1 - General Information'!$G$16</f>
        <v>7608</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25">
      <c r="A988" t="str">
        <f>'Page 1 - General Information'!$G$12</f>
        <v>101260303</v>
      </c>
      <c r="B988" t="str">
        <f>'Page 1 - General Information'!$G$16</f>
        <v>7608</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25">
      <c r="A989" t="str">
        <f>'Page 1 - General Information'!$G$12</f>
        <v>101260303</v>
      </c>
      <c r="B989" t="str">
        <f>'Page 1 - General Information'!$G$16</f>
        <v>7608</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25">
      <c r="A990" t="str">
        <f>'Page 1 - General Information'!$G$12</f>
        <v>101260303</v>
      </c>
      <c r="B990" t="str">
        <f>'Page 1 - General Information'!$G$16</f>
        <v>7608</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25">
      <c r="A991" t="str">
        <f>'Page 1 - General Information'!$G$12</f>
        <v>101260303</v>
      </c>
      <c r="B991" t="str">
        <f>'Page 1 - General Information'!$G$16</f>
        <v>7608</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25">
      <c r="A992" t="str">
        <f>'Page 1 - General Information'!$G$12</f>
        <v>101260303</v>
      </c>
      <c r="B992" t="str">
        <f>'Page 1 - General Information'!$G$16</f>
        <v>7608</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25">
      <c r="A993" t="str">
        <f>'Page 1 - General Information'!$G$12</f>
        <v>101260303</v>
      </c>
      <c r="B993" t="str">
        <f>'Page 1 - General Information'!$G$16</f>
        <v>7608</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25">
      <c r="A994" t="str">
        <f>'Page 1 - General Information'!$G$12</f>
        <v>101260303</v>
      </c>
      <c r="B994" t="str">
        <f>'Page 1 - General Information'!$G$16</f>
        <v>7608</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25">
      <c r="A995" t="str">
        <f>'Page 1 - General Information'!$G$12</f>
        <v>101260303</v>
      </c>
      <c r="B995" t="str">
        <f>'Page 1 - General Information'!$G$16</f>
        <v>7608</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
      </c>
      <c r="U995"/>
      <c r="V995"/>
      <c r="W995"/>
      <c r="X995" s="397">
        <v>9</v>
      </c>
      <c r="Y995" s="397">
        <v>34</v>
      </c>
    </row>
    <row r="996" spans="1:25" x14ac:dyDescent="0.25">
      <c r="A996" t="str">
        <f>'Page 1 - General Information'!$G$12</f>
        <v>101260303</v>
      </c>
      <c r="B996" t="str">
        <f>'Page 1 - General Information'!$G$16</f>
        <v>7608</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25">
      <c r="A997" t="str">
        <f>'Page 1 - General Information'!$G$12</f>
        <v>101260303</v>
      </c>
      <c r="B997" t="str">
        <f>'Page 1 - General Information'!$G$16</f>
        <v>7608</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25">
      <c r="A998" t="str">
        <f>'Page 1 - General Information'!$G$12</f>
        <v>101260303</v>
      </c>
      <c r="B998" t="str">
        <f>'Page 1 - General Information'!$G$16</f>
        <v>7608</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25">
      <c r="A999" t="str">
        <f>'Page 1 - General Information'!$G$12</f>
        <v>101260303</v>
      </c>
      <c r="B999" t="str">
        <f>'Page 1 - General Information'!$G$16</f>
        <v>7608</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25">
      <c r="A1000" t="str">
        <f>'Page 1 - General Information'!$G$12</f>
        <v>101260303</v>
      </c>
      <c r="B1000" t="str">
        <f>'Page 1 - General Information'!$G$16</f>
        <v>7608</v>
      </c>
      <c r="C1000" s="395" t="s">
        <v>19943</v>
      </c>
      <c r="D1000"/>
      <c r="E1000"/>
      <c r="F1000"/>
      <c r="G1000"/>
      <c r="H1000"/>
      <c r="I1000"/>
      <c r="J1000"/>
      <c r="K1000"/>
      <c r="L1000"/>
      <c r="M1000"/>
      <c r="N1000" t="s">
        <v>4134</v>
      </c>
      <c r="O1000" s="396">
        <f>INDEX('Page 2 - Team Information'!$K$14:$AP$184,Y1000,X1000)</f>
        <v>0</v>
      </c>
      <c r="P1000"/>
      <c r="Q1000"/>
      <c r="R1000"/>
      <c r="S1000" t="s">
        <v>5119</v>
      </c>
      <c r="T1000"/>
      <c r="U1000"/>
      <c r="V1000"/>
      <c r="W1000"/>
      <c r="X1000" s="397">
        <v>15</v>
      </c>
      <c r="Y1000" s="397">
        <v>34</v>
      </c>
    </row>
    <row r="1001" spans="1:25" x14ac:dyDescent="0.25">
      <c r="A1001" t="str">
        <f>'Page 1 - General Information'!$G$12</f>
        <v>101260303</v>
      </c>
      <c r="B1001" t="str">
        <f>'Page 1 - General Information'!$G$16</f>
        <v>7608</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25">
      <c r="A1002" t="str">
        <f>'Page 1 - General Information'!$G$12</f>
        <v>101260303</v>
      </c>
      <c r="B1002" t="str">
        <f>'Page 1 - General Information'!$G$16</f>
        <v>7608</v>
      </c>
      <c r="C1002" s="395" t="s">
        <v>19943</v>
      </c>
      <c r="D1002"/>
      <c r="E1002"/>
      <c r="F1002"/>
      <c r="G1002"/>
      <c r="H1002"/>
      <c r="I1002"/>
      <c r="J1002"/>
      <c r="K1002"/>
      <c r="L1002"/>
      <c r="M1002"/>
      <c r="N1002" t="s">
        <v>4134</v>
      </c>
      <c r="O1002" s="396">
        <f>INDEX('Page 2 - Team Information'!$K$14:$AP$184,Y1002,X1002)</f>
        <v>0</v>
      </c>
      <c r="P1002"/>
      <c r="Q1002"/>
      <c r="R1002"/>
      <c r="S1002" t="s">
        <v>5121</v>
      </c>
      <c r="T1002"/>
      <c r="U1002"/>
      <c r="V1002"/>
      <c r="W1002"/>
      <c r="X1002" s="397">
        <v>17</v>
      </c>
      <c r="Y1002" s="397">
        <v>34</v>
      </c>
    </row>
    <row r="1003" spans="1:25" x14ac:dyDescent="0.25">
      <c r="A1003" t="str">
        <f>'Page 1 - General Information'!$G$12</f>
        <v>101260303</v>
      </c>
      <c r="B1003" t="str">
        <f>'Page 1 - General Information'!$G$16</f>
        <v>7608</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25">
      <c r="A1004" t="str">
        <f>'Page 1 - General Information'!$G$12</f>
        <v>101260303</v>
      </c>
      <c r="B1004" t="str">
        <f>'Page 1 - General Information'!$G$16</f>
        <v>7608</v>
      </c>
      <c r="C1004" s="395" t="s">
        <v>19943</v>
      </c>
      <c r="D1004"/>
      <c r="E1004"/>
      <c r="F1004"/>
      <c r="G1004"/>
      <c r="H1004"/>
      <c r="I1004"/>
      <c r="J1004"/>
      <c r="K1004"/>
      <c r="L1004"/>
      <c r="M1004"/>
      <c r="N1004" t="s">
        <v>4134</v>
      </c>
      <c r="O1004" s="396">
        <f>INDEX('Page 2 - Team Information'!$K$14:$AP$184,Y1004,X1004)</f>
        <v>0</v>
      </c>
      <c r="P1004"/>
      <c r="Q1004"/>
      <c r="R1004"/>
      <c r="S1004" t="s">
        <v>5123</v>
      </c>
      <c r="T1004"/>
      <c r="U1004"/>
      <c r="V1004"/>
      <c r="W1004"/>
      <c r="X1004" s="397">
        <v>20</v>
      </c>
      <c r="Y1004" s="397">
        <v>34</v>
      </c>
    </row>
    <row r="1005" spans="1:25" x14ac:dyDescent="0.25">
      <c r="A1005" t="str">
        <f>'Page 1 - General Information'!$G$12</f>
        <v>101260303</v>
      </c>
      <c r="B1005" t="str">
        <f>'Page 1 - General Information'!$G$16</f>
        <v>7608</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25">
      <c r="A1006" t="str">
        <f>'Page 1 - General Information'!$G$12</f>
        <v>101260303</v>
      </c>
      <c r="B1006" t="str">
        <f>'Page 1 - General Information'!$G$16</f>
        <v>7608</v>
      </c>
      <c r="C1006" s="395" t="s">
        <v>19943</v>
      </c>
      <c r="D1006"/>
      <c r="E1006"/>
      <c r="F1006"/>
      <c r="G1006"/>
      <c r="H1006"/>
      <c r="I1006"/>
      <c r="J1006"/>
      <c r="K1006"/>
      <c r="L1006"/>
      <c r="M1006"/>
      <c r="N1006" t="s">
        <v>4134</v>
      </c>
      <c r="O1006" s="396">
        <f>INDEX('Page 2 - Team Information'!$K$14:$AP$184,Y1006,X1006)</f>
        <v>0</v>
      </c>
      <c r="P1006"/>
      <c r="Q1006"/>
      <c r="R1006"/>
      <c r="S1006" t="s">
        <v>5125</v>
      </c>
      <c r="T1006"/>
      <c r="U1006"/>
      <c r="V1006"/>
      <c r="W1006"/>
      <c r="X1006" s="397">
        <v>22</v>
      </c>
      <c r="Y1006" s="397">
        <v>34</v>
      </c>
    </row>
    <row r="1007" spans="1:25" x14ac:dyDescent="0.25">
      <c r="A1007" t="str">
        <f>'Page 1 - General Information'!$G$12</f>
        <v>101260303</v>
      </c>
      <c r="B1007" t="str">
        <f>'Page 1 - General Information'!$G$16</f>
        <v>7608</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25">
      <c r="A1008" t="str">
        <f>'Page 1 - General Information'!$G$12</f>
        <v>101260303</v>
      </c>
      <c r="B1008" t="str">
        <f>'Page 1 - General Information'!$G$16</f>
        <v>7608</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25">
      <c r="A1009" t="str">
        <f>'Page 1 - General Information'!$G$12</f>
        <v>101260303</v>
      </c>
      <c r="B1009" t="str">
        <f>'Page 1 - General Information'!$G$16</f>
        <v>7608</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25">
      <c r="A1010" t="str">
        <f>'Page 1 - General Information'!$G$12</f>
        <v>101260303</v>
      </c>
      <c r="B1010" t="str">
        <f>'Page 1 - General Information'!$G$16</f>
        <v>7608</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101260303</v>
      </c>
      <c r="B1011" t="str">
        <f>'Page 1 - General Information'!$G$16</f>
        <v>7608</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101260303</v>
      </c>
      <c r="B1012" t="str">
        <f>'Page 1 - General Information'!$G$16</f>
        <v>7608</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101260303</v>
      </c>
      <c r="B1013" t="str">
        <f>'Page 1 - General Information'!$G$16</f>
        <v>7608</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101260303</v>
      </c>
      <c r="B1014" t="str">
        <f>'Page 1 - General Information'!$G$16</f>
        <v>7608</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25">
      <c r="A1015" t="str">
        <f>'Page 1 - General Information'!$G$12</f>
        <v>101260303</v>
      </c>
      <c r="B1015" t="str">
        <f>'Page 1 - General Information'!$G$16</f>
        <v>7608</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25">
      <c r="A1016" t="str">
        <f>'Page 1 - General Information'!$G$12</f>
        <v>101260303</v>
      </c>
      <c r="B1016" t="str">
        <f>'Page 1 - General Information'!$G$16</f>
        <v>7608</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25">
      <c r="A1017" t="str">
        <f>'Page 1 - General Information'!$G$12</f>
        <v>101260303</v>
      </c>
      <c r="B1017" t="str">
        <f>'Page 1 - General Information'!$G$16</f>
        <v>7608</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25">
      <c r="A1018" t="str">
        <f>'Page 1 - General Information'!$G$12</f>
        <v>101260303</v>
      </c>
      <c r="B1018" t="str">
        <f>'Page 1 - General Information'!$G$16</f>
        <v>7608</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25">
      <c r="A1019" t="str">
        <f>'Page 1 - General Information'!$G$12</f>
        <v>101260303</v>
      </c>
      <c r="B1019" t="str">
        <f>'Page 1 - General Information'!$G$16</f>
        <v>7608</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25">
      <c r="A1020" t="str">
        <f>'Page 1 - General Information'!$G$12</f>
        <v>101260303</v>
      </c>
      <c r="B1020" t="str">
        <f>'Page 1 - General Information'!$G$16</f>
        <v>7608</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25">
      <c r="A1021" t="str">
        <f>'Page 1 - General Information'!$G$12</f>
        <v>101260303</v>
      </c>
      <c r="B1021" t="str">
        <f>'Page 1 - General Information'!$G$16</f>
        <v>7608</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25">
      <c r="A1022" t="str">
        <f>'Page 1 - General Information'!$G$12</f>
        <v>101260303</v>
      </c>
      <c r="B1022" t="str">
        <f>'Page 1 - General Information'!$G$16</f>
        <v>7608</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25">
      <c r="A1023" t="str">
        <f>'Page 1 - General Information'!$G$12</f>
        <v>101260303</v>
      </c>
      <c r="B1023" t="str">
        <f>'Page 1 - General Information'!$G$16</f>
        <v>7608</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25">
      <c r="A1024" t="str">
        <f>'Page 1 - General Information'!$G$12</f>
        <v>101260303</v>
      </c>
      <c r="B1024" t="str">
        <f>'Page 1 - General Information'!$G$16</f>
        <v>7608</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25">
      <c r="A1025" t="str">
        <f>'Page 1 - General Information'!$G$12</f>
        <v>101260303</v>
      </c>
      <c r="B1025" t="str">
        <f>'Page 1 - General Information'!$G$16</f>
        <v>7608</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101260303</v>
      </c>
      <c r="B1026" t="str">
        <f>'Page 1 - General Information'!$G$16</f>
        <v>7608</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101260303</v>
      </c>
      <c r="B1027" t="str">
        <f>'Page 1 - General Information'!$G$16</f>
        <v>7608</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101260303</v>
      </c>
      <c r="B1028" t="str">
        <f>'Page 1 - General Information'!$G$16</f>
        <v>7608</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101260303</v>
      </c>
      <c r="B1029" t="str">
        <f>'Page 1 - General Information'!$G$16</f>
        <v>7608</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25">
      <c r="A1030" t="str">
        <f>'Page 1 - General Information'!$G$12</f>
        <v>101260303</v>
      </c>
      <c r="B1030" t="str">
        <f>'Page 1 - General Information'!$G$16</f>
        <v>7608</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25">
      <c r="A1031" t="str">
        <f>'Page 1 - General Information'!$G$12</f>
        <v>101260303</v>
      </c>
      <c r="B1031" t="str">
        <f>'Page 1 - General Information'!$G$16</f>
        <v>7608</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25">
      <c r="A1032" t="str">
        <f>'Page 1 - General Information'!$G$12</f>
        <v>101260303</v>
      </c>
      <c r="B1032" t="str">
        <f>'Page 1 - General Information'!$G$16</f>
        <v>7608</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25">
      <c r="A1033" t="str">
        <f>'Page 1 - General Information'!$G$12</f>
        <v>101260303</v>
      </c>
      <c r="B1033" t="str">
        <f>'Page 1 - General Information'!$G$16</f>
        <v>7608</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25">
      <c r="A1034" t="str">
        <f>'Page 1 - General Information'!$G$12</f>
        <v>101260303</v>
      </c>
      <c r="B1034" t="str">
        <f>'Page 1 - General Information'!$G$16</f>
        <v>7608</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25">
      <c r="A1035" t="str">
        <f>'Page 1 - General Information'!$G$12</f>
        <v>101260303</v>
      </c>
      <c r="B1035" t="str">
        <f>'Page 1 - General Information'!$G$16</f>
        <v>7608</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25">
      <c r="A1036" t="str">
        <f>'Page 1 - General Information'!$G$12</f>
        <v>101260303</v>
      </c>
      <c r="B1036" t="str">
        <f>'Page 1 - General Information'!$G$16</f>
        <v>7608</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25">
      <c r="A1037" t="str">
        <f>'Page 1 - General Information'!$G$12</f>
        <v>101260303</v>
      </c>
      <c r="B1037" t="str">
        <f>'Page 1 - General Information'!$G$16</f>
        <v>7608</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25">
      <c r="A1038" t="str">
        <f>'Page 1 - General Information'!$G$12</f>
        <v>101260303</v>
      </c>
      <c r="B1038" t="str">
        <f>'Page 1 - General Information'!$G$16</f>
        <v>7608</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25">
      <c r="A1039" t="str">
        <f>'Page 1 - General Information'!$G$12</f>
        <v>101260303</v>
      </c>
      <c r="B1039" t="str">
        <f>'Page 1 - General Information'!$G$16</f>
        <v>7608</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25">
      <c r="A1040" t="str">
        <f>'Page 1 - General Information'!$G$12</f>
        <v>101260303</v>
      </c>
      <c r="B1040" t="str">
        <f>'Page 1 - General Information'!$G$16</f>
        <v>7608</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101260303</v>
      </c>
      <c r="B1041" t="str">
        <f>'Page 1 - General Information'!$G$16</f>
        <v>7608</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101260303</v>
      </c>
      <c r="B1042" t="str">
        <f>'Page 1 - General Information'!$G$16</f>
        <v>7608</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101260303</v>
      </c>
      <c r="B1043" t="str">
        <f>'Page 1 - General Information'!$G$16</f>
        <v>7608</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101260303</v>
      </c>
      <c r="B1044" t="str">
        <f>'Page 1 - General Information'!$G$16</f>
        <v>7608</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25">
      <c r="A1045" t="str">
        <f>'Page 1 - General Information'!$G$12</f>
        <v>101260303</v>
      </c>
      <c r="B1045" t="str">
        <f>'Page 1 - General Information'!$G$16</f>
        <v>7608</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x14ac:dyDescent="0.25">
      <c r="A1046" t="str">
        <f>'Page 1 - General Information'!$G$12</f>
        <v>101260303</v>
      </c>
      <c r="B1046" t="str">
        <f>'Page 1 - General Information'!$G$16</f>
        <v>7608</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25">
      <c r="A1047" t="str">
        <f>'Page 1 - General Information'!$G$12</f>
        <v>101260303</v>
      </c>
      <c r="B1047" t="str">
        <f>'Page 1 - General Information'!$G$16</f>
        <v>7608</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x14ac:dyDescent="0.25">
      <c r="A1048" t="str">
        <f>'Page 1 - General Information'!$G$12</f>
        <v>101260303</v>
      </c>
      <c r="B1048" t="str">
        <f>'Page 1 - General Information'!$G$16</f>
        <v>7608</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25">
      <c r="A1049" t="str">
        <f>'Page 1 - General Information'!$G$12</f>
        <v>101260303</v>
      </c>
      <c r="B1049" t="str">
        <f>'Page 1 - General Information'!$G$16</f>
        <v>7608</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x14ac:dyDescent="0.25">
      <c r="A1050" t="str">
        <f>'Page 1 - General Information'!$G$12</f>
        <v>101260303</v>
      </c>
      <c r="B1050" t="str">
        <f>'Page 1 - General Information'!$G$16</f>
        <v>7608</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25">
      <c r="A1051" t="str">
        <f>'Page 1 - General Information'!$G$12</f>
        <v>101260303</v>
      </c>
      <c r="B1051" t="str">
        <f>'Page 1 - General Information'!$G$16</f>
        <v>7608</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x14ac:dyDescent="0.25">
      <c r="A1052" t="str">
        <f>'Page 1 - General Information'!$G$12</f>
        <v>101260303</v>
      </c>
      <c r="B1052" t="str">
        <f>'Page 1 - General Information'!$G$16</f>
        <v>7608</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25">
      <c r="A1053" t="str">
        <f>'Page 1 - General Information'!$G$12</f>
        <v>101260303</v>
      </c>
      <c r="B1053" t="str">
        <f>'Page 1 - General Information'!$G$16</f>
        <v>7608</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25">
      <c r="A1054" t="str">
        <f>'Page 1 - General Information'!$G$12</f>
        <v>101260303</v>
      </c>
      <c r="B1054" t="str">
        <f>'Page 1 - General Information'!$G$16</f>
        <v>7608</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25">
      <c r="A1055" t="str">
        <f>'Page 1 - General Information'!$G$12</f>
        <v>101260303</v>
      </c>
      <c r="B1055" t="str">
        <f>'Page 1 - General Information'!$G$16</f>
        <v>7608</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101260303</v>
      </c>
      <c r="B1056" t="str">
        <f>'Page 1 - General Information'!$G$16</f>
        <v>7608</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101260303</v>
      </c>
      <c r="B1057" t="str">
        <f>'Page 1 - General Information'!$G$16</f>
        <v>7608</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101260303</v>
      </c>
      <c r="B1058" t="str">
        <f>'Page 1 - General Information'!$G$16</f>
        <v>7608</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101260303</v>
      </c>
      <c r="B1059" t="str">
        <f>'Page 1 - General Information'!$G$16</f>
        <v>7608</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25">
      <c r="A1060" t="str">
        <f>'Page 1 - General Information'!$G$12</f>
        <v>101260303</v>
      </c>
      <c r="B1060" t="str">
        <f>'Page 1 - General Information'!$G$16</f>
        <v>7608</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25">
      <c r="A1061" t="str">
        <f>'Page 1 - General Information'!$G$12</f>
        <v>101260303</v>
      </c>
      <c r="B1061" t="str">
        <f>'Page 1 - General Information'!$G$16</f>
        <v>7608</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25">
      <c r="A1062" t="str">
        <f>'Page 1 - General Information'!$G$12</f>
        <v>101260303</v>
      </c>
      <c r="B1062" t="str">
        <f>'Page 1 - General Information'!$G$16</f>
        <v>7608</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25">
      <c r="A1063" t="str">
        <f>'Page 1 - General Information'!$G$12</f>
        <v>101260303</v>
      </c>
      <c r="B1063" t="str">
        <f>'Page 1 - General Information'!$G$16</f>
        <v>7608</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25">
      <c r="A1064" t="str">
        <f>'Page 1 - General Information'!$G$12</f>
        <v>101260303</v>
      </c>
      <c r="B1064" t="str">
        <f>'Page 1 - General Information'!$G$16</f>
        <v>7608</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25">
      <c r="A1065" t="str">
        <f>'Page 1 - General Information'!$G$12</f>
        <v>101260303</v>
      </c>
      <c r="B1065" t="str">
        <f>'Page 1 - General Information'!$G$16</f>
        <v>7608</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25">
      <c r="A1066" t="str">
        <f>'Page 1 - General Information'!$G$12</f>
        <v>101260303</v>
      </c>
      <c r="B1066" t="str">
        <f>'Page 1 - General Information'!$G$16</f>
        <v>7608</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25">
      <c r="A1067" t="str">
        <f>'Page 1 - General Information'!$G$12</f>
        <v>101260303</v>
      </c>
      <c r="B1067" t="str">
        <f>'Page 1 - General Information'!$G$16</f>
        <v>7608</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25">
      <c r="A1068" t="str">
        <f>'Page 1 - General Information'!$G$12</f>
        <v>101260303</v>
      </c>
      <c r="B1068" t="str">
        <f>'Page 1 - General Information'!$G$16</f>
        <v>7608</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25">
      <c r="A1069" t="str">
        <f>'Page 1 - General Information'!$G$12</f>
        <v>101260303</v>
      </c>
      <c r="B1069" t="str">
        <f>'Page 1 - General Information'!$G$16</f>
        <v>7608</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25">
      <c r="A1070" t="str">
        <f>'Page 1 - General Information'!$G$12</f>
        <v>101260303</v>
      </c>
      <c r="B1070" t="str">
        <f>'Page 1 - General Information'!$G$16</f>
        <v>7608</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101260303</v>
      </c>
      <c r="B1071" t="str">
        <f>'Page 1 - General Information'!$G$16</f>
        <v>7608</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101260303</v>
      </c>
      <c r="B1072" t="str">
        <f>'Page 1 - General Information'!$G$16</f>
        <v>7608</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101260303</v>
      </c>
      <c r="B1073" t="str">
        <f>'Page 1 - General Information'!$G$16</f>
        <v>7608</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101260303</v>
      </c>
      <c r="B1074" t="str">
        <f>'Page 1 - General Information'!$G$16</f>
        <v>7608</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25">
      <c r="A1075" t="str">
        <f>'Page 1 - General Information'!$G$12</f>
        <v>101260303</v>
      </c>
      <c r="B1075" t="str">
        <f>'Page 1 - General Information'!$G$16</f>
        <v>7608</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25">
      <c r="A1076" t="str">
        <f>'Page 1 - General Information'!$G$12</f>
        <v>101260303</v>
      </c>
      <c r="B1076" t="str">
        <f>'Page 1 - General Information'!$G$16</f>
        <v>7608</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25">
      <c r="A1077" t="str">
        <f>'Page 1 - General Information'!$G$12</f>
        <v>101260303</v>
      </c>
      <c r="B1077" t="str">
        <f>'Page 1 - General Information'!$G$16</f>
        <v>7608</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25">
      <c r="A1078" t="str">
        <f>'Page 1 - General Information'!$G$12</f>
        <v>101260303</v>
      </c>
      <c r="B1078" t="str">
        <f>'Page 1 - General Information'!$G$16</f>
        <v>7608</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25">
      <c r="A1079" t="str">
        <f>'Page 1 - General Information'!$G$12</f>
        <v>101260303</v>
      </c>
      <c r="B1079" t="str">
        <f>'Page 1 - General Information'!$G$16</f>
        <v>7608</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25">
      <c r="A1080" t="str">
        <f>'Page 1 - General Information'!$G$12</f>
        <v>101260303</v>
      </c>
      <c r="B1080" t="str">
        <f>'Page 1 - General Information'!$G$16</f>
        <v>7608</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25">
      <c r="A1081" t="str">
        <f>'Page 1 - General Information'!$G$12</f>
        <v>101260303</v>
      </c>
      <c r="B1081" t="str">
        <f>'Page 1 - General Information'!$G$16</f>
        <v>7608</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25">
      <c r="A1082" t="str">
        <f>'Page 1 - General Information'!$G$12</f>
        <v>101260303</v>
      </c>
      <c r="B1082" t="str">
        <f>'Page 1 - General Information'!$G$16</f>
        <v>7608</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25">
      <c r="A1083" t="str">
        <f>'Page 1 - General Information'!$G$12</f>
        <v>101260303</v>
      </c>
      <c r="B1083" t="str">
        <f>'Page 1 - General Information'!$G$16</f>
        <v>7608</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25">
      <c r="A1084" t="str">
        <f>'Page 1 - General Information'!$G$12</f>
        <v>101260303</v>
      </c>
      <c r="B1084" t="str">
        <f>'Page 1 - General Information'!$G$16</f>
        <v>7608</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25">
      <c r="A1085" t="str">
        <f>'Page 1 - General Information'!$G$12</f>
        <v>101260303</v>
      </c>
      <c r="B1085" t="str">
        <f>'Page 1 - General Information'!$G$16</f>
        <v>7608</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101260303</v>
      </c>
      <c r="B1086" t="str">
        <f>'Page 1 - General Information'!$G$16</f>
        <v>7608</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101260303</v>
      </c>
      <c r="B1087" t="str">
        <f>'Page 1 - General Information'!$G$16</f>
        <v>7608</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101260303</v>
      </c>
      <c r="B1088" t="str">
        <f>'Page 1 - General Information'!$G$16</f>
        <v>7608</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101260303</v>
      </c>
      <c r="B1089" t="str">
        <f>'Page 1 - General Information'!$G$16</f>
        <v>7608</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25">
      <c r="A1090" t="str">
        <f>'Page 1 - General Information'!$G$12</f>
        <v>101260303</v>
      </c>
      <c r="B1090" t="str">
        <f>'Page 1 - General Information'!$G$16</f>
        <v>7608</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25">
      <c r="A1091" t="str">
        <f>'Page 1 - General Information'!$G$12</f>
        <v>101260303</v>
      </c>
      <c r="B1091" t="str">
        <f>'Page 1 - General Information'!$G$16</f>
        <v>7608</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25">
      <c r="A1092" t="str">
        <f>'Page 1 - General Information'!$G$12</f>
        <v>101260303</v>
      </c>
      <c r="B1092" t="str">
        <f>'Page 1 - General Information'!$G$16</f>
        <v>7608</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25">
      <c r="A1093" t="str">
        <f>'Page 1 - General Information'!$G$12</f>
        <v>101260303</v>
      </c>
      <c r="B1093" t="str">
        <f>'Page 1 - General Information'!$G$16</f>
        <v>7608</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25">
      <c r="A1094" t="str">
        <f>'Page 1 - General Information'!$G$12</f>
        <v>101260303</v>
      </c>
      <c r="B1094" t="str">
        <f>'Page 1 - General Information'!$G$16</f>
        <v>7608</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25">
      <c r="A1095" t="str">
        <f>'Page 1 - General Information'!$G$12</f>
        <v>101260303</v>
      </c>
      <c r="B1095" t="str">
        <f>'Page 1 - General Information'!$G$16</f>
        <v>7608</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25">
      <c r="A1096" t="str">
        <f>'Page 1 - General Information'!$G$12</f>
        <v>101260303</v>
      </c>
      <c r="B1096" t="str">
        <f>'Page 1 - General Information'!$G$16</f>
        <v>7608</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25">
      <c r="A1097" t="str">
        <f>'Page 1 - General Information'!$G$12</f>
        <v>101260303</v>
      </c>
      <c r="B1097" t="str">
        <f>'Page 1 - General Information'!$G$16</f>
        <v>7608</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25">
      <c r="A1098" t="str">
        <f>'Page 1 - General Information'!$G$12</f>
        <v>101260303</v>
      </c>
      <c r="B1098" t="str">
        <f>'Page 1 - General Information'!$G$16</f>
        <v>7608</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25">
      <c r="A1099" t="str">
        <f>'Page 1 - General Information'!$G$12</f>
        <v>101260303</v>
      </c>
      <c r="B1099" t="str">
        <f>'Page 1 - General Information'!$G$16</f>
        <v>7608</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25">
      <c r="A1100" t="str">
        <f>'Page 1 - General Information'!$G$12</f>
        <v>101260303</v>
      </c>
      <c r="B1100" t="str">
        <f>'Page 1 - General Information'!$G$16</f>
        <v>7608</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101260303</v>
      </c>
      <c r="B1101" t="str">
        <f>'Page 1 - General Information'!$G$16</f>
        <v>7608</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101260303</v>
      </c>
      <c r="B1102" t="str">
        <f>'Page 1 - General Information'!$G$16</f>
        <v>7608</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101260303</v>
      </c>
      <c r="B1103" t="str">
        <f>'Page 1 - General Information'!$G$16</f>
        <v>7608</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101260303</v>
      </c>
      <c r="B1104" t="str">
        <f>'Page 1 - General Information'!$G$16</f>
        <v>7608</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25">
      <c r="A1105" t="str">
        <f>'Page 1 - General Information'!$G$12</f>
        <v>101260303</v>
      </c>
      <c r="B1105" t="str">
        <f>'Page 1 - General Information'!$G$16</f>
        <v>7608</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25">
      <c r="A1106" t="str">
        <f>'Page 1 - General Information'!$G$12</f>
        <v>101260303</v>
      </c>
      <c r="B1106" t="str">
        <f>'Page 1 - General Information'!$G$16</f>
        <v>7608</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25">
      <c r="A1107" t="str">
        <f>'Page 1 - General Information'!$G$12</f>
        <v>101260303</v>
      </c>
      <c r="B1107" t="str">
        <f>'Page 1 - General Information'!$G$16</f>
        <v>7608</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25">
      <c r="A1108" t="str">
        <f>'Page 1 - General Information'!$G$12</f>
        <v>101260303</v>
      </c>
      <c r="B1108" t="str">
        <f>'Page 1 - General Information'!$G$16</f>
        <v>7608</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25">
      <c r="A1109" t="str">
        <f>'Page 1 - General Information'!$G$12</f>
        <v>101260303</v>
      </c>
      <c r="B1109" t="str">
        <f>'Page 1 - General Information'!$G$16</f>
        <v>7608</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25">
      <c r="A1110" t="str">
        <f>'Page 1 - General Information'!$G$12</f>
        <v>101260303</v>
      </c>
      <c r="B1110" t="str">
        <f>'Page 1 - General Information'!$G$16</f>
        <v>7608</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25">
      <c r="A1111" t="str">
        <f>'Page 1 - General Information'!$G$12</f>
        <v>101260303</v>
      </c>
      <c r="B1111" t="str">
        <f>'Page 1 - General Information'!$G$16</f>
        <v>7608</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25">
      <c r="A1112" t="str">
        <f>'Page 1 - General Information'!$G$12</f>
        <v>101260303</v>
      </c>
      <c r="B1112" t="str">
        <f>'Page 1 - General Information'!$G$16</f>
        <v>7608</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25">
      <c r="A1113" t="str">
        <f>'Page 1 - General Information'!$G$12</f>
        <v>101260303</v>
      </c>
      <c r="B1113" t="str">
        <f>'Page 1 - General Information'!$G$16</f>
        <v>7608</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25">
      <c r="A1114" t="str">
        <f>'Page 1 - General Information'!$G$12</f>
        <v>101260303</v>
      </c>
      <c r="B1114" t="str">
        <f>'Page 1 - General Information'!$G$16</f>
        <v>7608</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25">
      <c r="A1115" t="str">
        <f>'Page 1 - General Information'!$G$12</f>
        <v>101260303</v>
      </c>
      <c r="B1115" t="str">
        <f>'Page 1 - General Information'!$G$16</f>
        <v>7608</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101260303</v>
      </c>
      <c r="B1116" t="str">
        <f>'Page 1 - General Information'!$G$16</f>
        <v>7608</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101260303</v>
      </c>
      <c r="B1117" t="str">
        <f>'Page 1 - General Information'!$G$16</f>
        <v>7608</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101260303</v>
      </c>
      <c r="B1118" t="str">
        <f>'Page 1 - General Information'!$G$16</f>
        <v>7608</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101260303</v>
      </c>
      <c r="B1119" t="str">
        <f>'Page 1 - General Information'!$G$16</f>
        <v>7608</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25">
      <c r="A1120" t="str">
        <f>'Page 1 - General Information'!$G$12</f>
        <v>101260303</v>
      </c>
      <c r="B1120" t="str">
        <f>'Page 1 - General Information'!$G$16</f>
        <v>7608</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25">
      <c r="A1121" t="str">
        <f>'Page 1 - General Information'!$G$12</f>
        <v>101260303</v>
      </c>
      <c r="B1121" t="str">
        <f>'Page 1 - General Information'!$G$16</f>
        <v>7608</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25">
      <c r="A1122" t="str">
        <f>'Page 1 - General Information'!$G$12</f>
        <v>101260303</v>
      </c>
      <c r="B1122" t="str">
        <f>'Page 1 - General Information'!$G$16</f>
        <v>7608</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25">
      <c r="A1123" t="str">
        <f>'Page 1 - General Information'!$G$12</f>
        <v>101260303</v>
      </c>
      <c r="B1123" t="str">
        <f>'Page 1 - General Information'!$G$16</f>
        <v>7608</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25">
      <c r="A1124" t="str">
        <f>'Page 1 - General Information'!$G$12</f>
        <v>101260303</v>
      </c>
      <c r="B1124" t="str">
        <f>'Page 1 - General Information'!$G$16</f>
        <v>7608</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25">
      <c r="A1125" t="str">
        <f>'Page 1 - General Information'!$G$12</f>
        <v>101260303</v>
      </c>
      <c r="B1125" t="str">
        <f>'Page 1 - General Information'!$G$16</f>
        <v>7608</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25">
      <c r="A1126" t="str">
        <f>'Page 1 - General Information'!$G$12</f>
        <v>101260303</v>
      </c>
      <c r="B1126" t="str">
        <f>'Page 1 - General Information'!$G$16</f>
        <v>7608</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25">
      <c r="A1127" t="str">
        <f>'Page 1 - General Information'!$G$12</f>
        <v>101260303</v>
      </c>
      <c r="B1127" t="str">
        <f>'Page 1 - General Information'!$G$16</f>
        <v>7608</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25">
      <c r="A1128" t="str">
        <f>'Page 1 - General Information'!$G$12</f>
        <v>101260303</v>
      </c>
      <c r="B1128" t="str">
        <f>'Page 1 - General Information'!$G$16</f>
        <v>7608</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25">
      <c r="A1129" t="str">
        <f>'Page 1 - General Information'!$G$12</f>
        <v>101260303</v>
      </c>
      <c r="B1129" t="str">
        <f>'Page 1 - General Information'!$G$16</f>
        <v>7608</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25">
      <c r="A1130" t="str">
        <f>'Page 1 - General Information'!$G$12</f>
        <v>101260303</v>
      </c>
      <c r="B1130" t="str">
        <f>'Page 1 - General Information'!$G$16</f>
        <v>7608</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101260303</v>
      </c>
      <c r="B1131" t="str">
        <f>'Page 1 - General Information'!$G$16</f>
        <v>7608</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101260303</v>
      </c>
      <c r="B1132" t="str">
        <f>'Page 1 - General Information'!$G$16</f>
        <v>7608</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101260303</v>
      </c>
      <c r="B1133" t="str">
        <f>'Page 1 - General Information'!$G$16</f>
        <v>7608</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101260303</v>
      </c>
      <c r="B1134" t="str">
        <f>'Page 1 - General Information'!$G$16</f>
        <v>7608</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25">
      <c r="A1135" t="str">
        <f>'Page 1 - General Information'!$G$12</f>
        <v>101260303</v>
      </c>
      <c r="B1135" t="str">
        <f>'Page 1 - General Information'!$G$16</f>
        <v>7608</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25">
      <c r="A1136" t="str">
        <f>'Page 1 - General Information'!$G$12</f>
        <v>101260303</v>
      </c>
      <c r="B1136" t="str">
        <f>'Page 1 - General Information'!$G$16</f>
        <v>7608</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25">
      <c r="A1137" t="str">
        <f>'Page 1 - General Information'!$G$12</f>
        <v>101260303</v>
      </c>
      <c r="B1137" t="str">
        <f>'Page 1 - General Information'!$G$16</f>
        <v>7608</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25">
      <c r="A1138" t="str">
        <f>'Page 1 - General Information'!$G$12</f>
        <v>101260303</v>
      </c>
      <c r="B1138" t="str">
        <f>'Page 1 - General Information'!$G$16</f>
        <v>7608</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25">
      <c r="A1139" t="str">
        <f>'Page 1 - General Information'!$G$12</f>
        <v>101260303</v>
      </c>
      <c r="B1139" t="str">
        <f>'Page 1 - General Information'!$G$16</f>
        <v>7608</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25">
      <c r="A1140" t="str">
        <f>'Page 1 - General Information'!$G$12</f>
        <v>101260303</v>
      </c>
      <c r="B1140" t="str">
        <f>'Page 1 - General Information'!$G$16</f>
        <v>7608</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25">
      <c r="A1141" t="str">
        <f>'Page 1 - General Information'!$G$12</f>
        <v>101260303</v>
      </c>
      <c r="B1141" t="str">
        <f>'Page 1 - General Information'!$G$16</f>
        <v>7608</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25">
      <c r="A1142" t="str">
        <f>'Page 1 - General Information'!$G$12</f>
        <v>101260303</v>
      </c>
      <c r="B1142" t="str">
        <f>'Page 1 - General Information'!$G$16</f>
        <v>7608</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25">
      <c r="A1143" t="str">
        <f>'Page 1 - General Information'!$G$12</f>
        <v>101260303</v>
      </c>
      <c r="B1143" t="str">
        <f>'Page 1 - General Information'!$G$16</f>
        <v>7608</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25">
      <c r="A1144" t="str">
        <f>'Page 1 - General Information'!$G$12</f>
        <v>101260303</v>
      </c>
      <c r="B1144" t="str">
        <f>'Page 1 - General Information'!$G$16</f>
        <v>7608</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25">
      <c r="A1145" t="str">
        <f>'Page 1 - General Information'!$G$12</f>
        <v>101260303</v>
      </c>
      <c r="B1145" t="str">
        <f>'Page 1 - General Information'!$G$16</f>
        <v>7608</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101260303</v>
      </c>
      <c r="B1146" t="str">
        <f>'Page 1 - General Information'!$G$16</f>
        <v>7608</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101260303</v>
      </c>
      <c r="B1147" t="str">
        <f>'Page 1 - General Information'!$G$16</f>
        <v>7608</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101260303</v>
      </c>
      <c r="B1148" t="str">
        <f>'Page 1 - General Information'!$G$16</f>
        <v>7608</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101260303</v>
      </c>
      <c r="B1149" t="str">
        <f>'Page 1 - General Information'!$G$16</f>
        <v>7608</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25">
      <c r="A1150" t="str">
        <f>'Page 1 - General Information'!$G$12</f>
        <v>101260303</v>
      </c>
      <c r="B1150" t="str">
        <f>'Page 1 - General Information'!$G$16</f>
        <v>7608</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25">
      <c r="A1151" t="str">
        <f>'Page 1 - General Information'!$G$12</f>
        <v>101260303</v>
      </c>
      <c r="B1151" t="str">
        <f>'Page 1 - General Information'!$G$16</f>
        <v>7608</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25">
      <c r="A1152" t="str">
        <f>'Page 1 - General Information'!$G$12</f>
        <v>101260303</v>
      </c>
      <c r="B1152" t="str">
        <f>'Page 1 - General Information'!$G$16</f>
        <v>7608</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25">
      <c r="A1153" t="str">
        <f>'Page 1 - General Information'!$G$12</f>
        <v>101260303</v>
      </c>
      <c r="B1153" t="str">
        <f>'Page 1 - General Information'!$G$16</f>
        <v>7608</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25">
      <c r="A1154" t="str">
        <f>'Page 1 - General Information'!$G$12</f>
        <v>101260303</v>
      </c>
      <c r="B1154" t="str">
        <f>'Page 1 - General Information'!$G$16</f>
        <v>7608</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25">
      <c r="A1155" t="str">
        <f>'Page 1 - General Information'!$G$12</f>
        <v>101260303</v>
      </c>
      <c r="B1155" t="str">
        <f>'Page 1 - General Information'!$G$16</f>
        <v>7608</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25">
      <c r="A1156" t="str">
        <f>'Page 1 - General Information'!$G$12</f>
        <v>101260303</v>
      </c>
      <c r="B1156" t="str">
        <f>'Page 1 - General Information'!$G$16</f>
        <v>7608</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25">
      <c r="A1157" t="str">
        <f>'Page 1 - General Information'!$G$12</f>
        <v>101260303</v>
      </c>
      <c r="B1157" t="str">
        <f>'Page 1 - General Information'!$G$16</f>
        <v>7608</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25">
      <c r="A1158" t="str">
        <f>'Page 1 - General Information'!$G$12</f>
        <v>101260303</v>
      </c>
      <c r="B1158" t="str">
        <f>'Page 1 - General Information'!$G$16</f>
        <v>7608</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25">
      <c r="A1159" t="str">
        <f>'Page 1 - General Information'!$G$12</f>
        <v>101260303</v>
      </c>
      <c r="B1159" t="str">
        <f>'Page 1 - General Information'!$G$16</f>
        <v>7608</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25">
      <c r="A1160" t="str">
        <f>'Page 1 - General Information'!$G$12</f>
        <v>101260303</v>
      </c>
      <c r="B1160" t="str">
        <f>'Page 1 - General Information'!$G$16</f>
        <v>7608</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101260303</v>
      </c>
      <c r="B1161" t="str">
        <f>'Page 1 - General Information'!$G$16</f>
        <v>7608</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101260303</v>
      </c>
      <c r="B1162" t="str">
        <f>'Page 1 - General Information'!$G$16</f>
        <v>7608</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101260303</v>
      </c>
      <c r="B1163" t="str">
        <f>'Page 1 - General Information'!$G$16</f>
        <v>7608</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101260303</v>
      </c>
      <c r="B1164" t="str">
        <f>'Page 1 - General Information'!$G$16</f>
        <v>7608</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25">
      <c r="A1165" t="str">
        <f>'Page 1 - General Information'!$G$12</f>
        <v>101260303</v>
      </c>
      <c r="B1165" t="str">
        <f>'Page 1 - General Information'!$G$16</f>
        <v>7608</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25">
      <c r="A1166" t="str">
        <f>'Page 1 - General Information'!$G$12</f>
        <v>101260303</v>
      </c>
      <c r="B1166" t="str">
        <f>'Page 1 - General Information'!$G$16</f>
        <v>7608</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25">
      <c r="A1167" t="str">
        <f>'Page 1 - General Information'!$G$12</f>
        <v>101260303</v>
      </c>
      <c r="B1167" t="str">
        <f>'Page 1 - General Information'!$G$16</f>
        <v>7608</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25">
      <c r="A1168" t="str">
        <f>'Page 1 - General Information'!$G$12</f>
        <v>101260303</v>
      </c>
      <c r="B1168" t="str">
        <f>'Page 1 - General Information'!$G$16</f>
        <v>7608</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25">
      <c r="A1169" t="str">
        <f>'Page 1 - General Information'!$G$12</f>
        <v>101260303</v>
      </c>
      <c r="B1169" t="str">
        <f>'Page 1 - General Information'!$G$16</f>
        <v>7608</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25">
      <c r="A1170" t="str">
        <f>'Page 1 - General Information'!$G$12</f>
        <v>101260303</v>
      </c>
      <c r="B1170" t="str">
        <f>'Page 1 - General Information'!$G$16</f>
        <v>7608</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25">
      <c r="A1171" t="str">
        <f>'Page 1 - General Information'!$G$12</f>
        <v>101260303</v>
      </c>
      <c r="B1171" t="str">
        <f>'Page 1 - General Information'!$G$16</f>
        <v>7608</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25">
      <c r="A1172" t="str">
        <f>'Page 1 - General Information'!$G$12</f>
        <v>101260303</v>
      </c>
      <c r="B1172" t="str">
        <f>'Page 1 - General Information'!$G$16</f>
        <v>7608</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25">
      <c r="A1173" t="str">
        <f>'Page 1 - General Information'!$G$12</f>
        <v>101260303</v>
      </c>
      <c r="B1173" t="str">
        <f>'Page 1 - General Information'!$G$16</f>
        <v>7608</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25">
      <c r="A1174" t="str">
        <f>'Page 1 - General Information'!$G$12</f>
        <v>101260303</v>
      </c>
      <c r="B1174" t="str">
        <f>'Page 1 - General Information'!$G$16</f>
        <v>7608</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25">
      <c r="A1175" t="str">
        <f>'Page 1 - General Information'!$G$12</f>
        <v>101260303</v>
      </c>
      <c r="B1175" t="str">
        <f>'Page 1 - General Information'!$G$16</f>
        <v>7608</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101260303</v>
      </c>
      <c r="B1176" t="str">
        <f>'Page 1 - General Information'!$G$16</f>
        <v>7608</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101260303</v>
      </c>
      <c r="B1177" t="str">
        <f>'Page 1 - General Information'!$G$16</f>
        <v>7608</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101260303</v>
      </c>
      <c r="B1178" t="str">
        <f>'Page 1 - General Information'!$G$16</f>
        <v>7608</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101260303</v>
      </c>
      <c r="B1179" t="str">
        <f>'Page 1 - General Information'!$G$16</f>
        <v>7608</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25">
      <c r="A1180" t="str">
        <f>'Page 1 - General Information'!$G$12</f>
        <v>101260303</v>
      </c>
      <c r="B1180" t="str">
        <f>'Page 1 - General Information'!$G$16</f>
        <v>7608</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25">
      <c r="A1181" t="str">
        <f>'Page 1 - General Information'!$G$12</f>
        <v>101260303</v>
      </c>
      <c r="B1181" t="str">
        <f>'Page 1 - General Information'!$G$16</f>
        <v>7608</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25">
      <c r="A1182" t="str">
        <f>'Page 1 - General Information'!$G$12</f>
        <v>101260303</v>
      </c>
      <c r="B1182" t="str">
        <f>'Page 1 - General Information'!$G$16</f>
        <v>7608</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25">
      <c r="A1183" t="str">
        <f>'Page 1 - General Information'!$G$12</f>
        <v>101260303</v>
      </c>
      <c r="B1183" t="str">
        <f>'Page 1 - General Information'!$G$16</f>
        <v>7608</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25">
      <c r="A1184" t="str">
        <f>'Page 1 - General Information'!$G$12</f>
        <v>101260303</v>
      </c>
      <c r="B1184" t="str">
        <f>'Page 1 - General Information'!$G$16</f>
        <v>7608</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25">
      <c r="A1185" t="str">
        <f>'Page 1 - General Information'!$G$12</f>
        <v>101260303</v>
      </c>
      <c r="B1185" t="str">
        <f>'Page 1 - General Information'!$G$16</f>
        <v>7608</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25">
      <c r="A1186" t="str">
        <f>'Page 1 - General Information'!$G$12</f>
        <v>101260303</v>
      </c>
      <c r="B1186" t="str">
        <f>'Page 1 - General Information'!$G$16</f>
        <v>7608</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25">
      <c r="A1187" t="str">
        <f>'Page 1 - General Information'!$G$12</f>
        <v>101260303</v>
      </c>
      <c r="B1187" t="str">
        <f>'Page 1 - General Information'!$G$16</f>
        <v>7608</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25">
      <c r="A1188" t="str">
        <f>'Page 1 - General Information'!$G$12</f>
        <v>101260303</v>
      </c>
      <c r="B1188" t="str">
        <f>'Page 1 - General Information'!$G$16</f>
        <v>7608</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25">
      <c r="A1189" t="str">
        <f>'Page 1 - General Information'!$G$12</f>
        <v>101260303</v>
      </c>
      <c r="B1189" t="str">
        <f>'Page 1 - General Information'!$G$16</f>
        <v>7608</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25">
      <c r="A1190" t="str">
        <f>'Page 1 - General Information'!$G$12</f>
        <v>101260303</v>
      </c>
      <c r="B1190" t="str">
        <f>'Page 1 - General Information'!$G$16</f>
        <v>7608</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101260303</v>
      </c>
      <c r="B1191" t="str">
        <f>'Page 1 - General Information'!$G$16</f>
        <v>7608</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101260303</v>
      </c>
      <c r="B1192" t="str">
        <f>'Page 1 - General Information'!$G$16</f>
        <v>7608</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101260303</v>
      </c>
      <c r="B1193" t="str">
        <f>'Page 1 - General Information'!$G$16</f>
        <v>7608</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101260303</v>
      </c>
      <c r="B1194" t="str">
        <f>'Page 1 - General Information'!$G$16</f>
        <v>7608</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25">
      <c r="A1195" t="str">
        <f>'Page 1 - General Information'!$G$12</f>
        <v>101260303</v>
      </c>
      <c r="B1195" t="str">
        <f>'Page 1 - General Information'!$G$16</f>
        <v>7608</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25">
      <c r="A1196" t="str">
        <f>'Page 1 - General Information'!$G$12</f>
        <v>101260303</v>
      </c>
      <c r="B1196" t="str">
        <f>'Page 1 - General Information'!$G$16</f>
        <v>7608</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25">
      <c r="A1197" t="str">
        <f>'Page 1 - General Information'!$G$12</f>
        <v>101260303</v>
      </c>
      <c r="B1197" t="str">
        <f>'Page 1 - General Information'!$G$16</f>
        <v>7608</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25">
      <c r="A1198" t="str">
        <f>'Page 1 - General Information'!$G$12</f>
        <v>101260303</v>
      </c>
      <c r="B1198" t="str">
        <f>'Page 1 - General Information'!$G$16</f>
        <v>7608</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25">
      <c r="A1199" t="str">
        <f>'Page 1 - General Information'!$G$12</f>
        <v>101260303</v>
      </c>
      <c r="B1199" t="str">
        <f>'Page 1 - General Information'!$G$16</f>
        <v>7608</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25">
      <c r="A1200" t="str">
        <f>'Page 1 - General Information'!$G$12</f>
        <v>101260303</v>
      </c>
      <c r="B1200" t="str">
        <f>'Page 1 - General Information'!$G$16</f>
        <v>7608</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25">
      <c r="A1201" t="str">
        <f>'Page 1 - General Information'!$G$12</f>
        <v>101260303</v>
      </c>
      <c r="B1201" t="str">
        <f>'Page 1 - General Information'!$G$16</f>
        <v>7608</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25">
      <c r="A1202" t="str">
        <f>'Page 1 - General Information'!$G$12</f>
        <v>101260303</v>
      </c>
      <c r="B1202" t="str">
        <f>'Page 1 - General Information'!$G$16</f>
        <v>7608</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25">
      <c r="A1203" t="str">
        <f>'Page 1 - General Information'!$G$12</f>
        <v>101260303</v>
      </c>
      <c r="B1203" t="str">
        <f>'Page 1 - General Information'!$G$16</f>
        <v>7608</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25">
      <c r="A1204" t="str">
        <f>'Page 1 - General Information'!$G$12</f>
        <v>101260303</v>
      </c>
      <c r="B1204" t="str">
        <f>'Page 1 - General Information'!$G$16</f>
        <v>7608</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25">
      <c r="A1205" t="str">
        <f>'Page 1 - General Information'!$G$12</f>
        <v>101260303</v>
      </c>
      <c r="B1205" t="str">
        <f>'Page 1 - General Information'!$G$16</f>
        <v>7608</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101260303</v>
      </c>
      <c r="B1206" t="str">
        <f>'Page 1 - General Information'!$G$16</f>
        <v>7608</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101260303</v>
      </c>
      <c r="B1207" t="str">
        <f>'Page 1 - General Information'!$G$16</f>
        <v>7608</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101260303</v>
      </c>
      <c r="B1208" t="str">
        <f>'Page 1 - General Information'!$G$16</f>
        <v>7608</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101260303</v>
      </c>
      <c r="B1209" t="str">
        <f>'Page 1 - General Information'!$G$16</f>
        <v>7608</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25">
      <c r="A1210" t="str">
        <f>'Page 1 - General Information'!$G$12</f>
        <v>101260303</v>
      </c>
      <c r="B1210" t="str">
        <f>'Page 1 - General Information'!$G$16</f>
        <v>7608</v>
      </c>
      <c r="C1210" s="395" t="s">
        <v>19943</v>
      </c>
      <c r="D1210"/>
      <c r="E1210"/>
      <c r="F1210"/>
      <c r="G1210"/>
      <c r="H1210"/>
      <c r="I1210"/>
      <c r="J1210"/>
      <c r="K1210"/>
      <c r="L1210"/>
      <c r="M1210"/>
      <c r="N1210" t="s">
        <v>4134</v>
      </c>
      <c r="O1210" s="396">
        <f>INDEX('Page 2 - Team Information'!$K$14:$AP$184,Y1210,X1210)</f>
        <v>0</v>
      </c>
      <c r="P1210"/>
      <c r="Q1210"/>
      <c r="R1210"/>
      <c r="S1210" t="s">
        <v>5329</v>
      </c>
      <c r="T1210"/>
      <c r="U1210"/>
      <c r="V1210"/>
      <c r="W1210"/>
      <c r="X1210" s="397">
        <v>15</v>
      </c>
      <c r="Y1210" s="397">
        <v>48</v>
      </c>
    </row>
    <row r="1211" spans="1:25" x14ac:dyDescent="0.25">
      <c r="A1211" t="str">
        <f>'Page 1 - General Information'!$G$12</f>
        <v>101260303</v>
      </c>
      <c r="B1211" t="str">
        <f>'Page 1 - General Information'!$G$16</f>
        <v>7608</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25">
      <c r="A1212" t="str">
        <f>'Page 1 - General Information'!$G$12</f>
        <v>101260303</v>
      </c>
      <c r="B1212" t="str">
        <f>'Page 1 - General Information'!$G$16</f>
        <v>7608</v>
      </c>
      <c r="C1212" s="395" t="s">
        <v>19943</v>
      </c>
      <c r="D1212"/>
      <c r="E1212"/>
      <c r="F1212"/>
      <c r="G1212"/>
      <c r="H1212"/>
      <c r="I1212"/>
      <c r="J1212"/>
      <c r="K1212"/>
      <c r="L1212"/>
      <c r="M1212"/>
      <c r="N1212" t="s">
        <v>4134</v>
      </c>
      <c r="O1212" s="396">
        <f>INDEX('Page 2 - Team Information'!$K$14:$AP$184,Y1212,X1212)</f>
        <v>0</v>
      </c>
      <c r="P1212"/>
      <c r="Q1212"/>
      <c r="R1212"/>
      <c r="S1212" t="s">
        <v>5331</v>
      </c>
      <c r="T1212"/>
      <c r="U1212"/>
      <c r="V1212"/>
      <c r="W1212"/>
      <c r="X1212" s="397">
        <v>17</v>
      </c>
      <c r="Y1212" s="397">
        <v>48</v>
      </c>
    </row>
    <row r="1213" spans="1:25" x14ac:dyDescent="0.25">
      <c r="A1213" t="str">
        <f>'Page 1 - General Information'!$G$12</f>
        <v>101260303</v>
      </c>
      <c r="B1213" t="str">
        <f>'Page 1 - General Information'!$G$16</f>
        <v>7608</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25">
      <c r="A1214" t="str">
        <f>'Page 1 - General Information'!$G$12</f>
        <v>101260303</v>
      </c>
      <c r="B1214" t="str">
        <f>'Page 1 - General Information'!$G$16</f>
        <v>7608</v>
      </c>
      <c r="C1214" s="395" t="s">
        <v>19943</v>
      </c>
      <c r="D1214"/>
      <c r="E1214"/>
      <c r="F1214"/>
      <c r="G1214"/>
      <c r="H1214"/>
      <c r="I1214"/>
      <c r="J1214"/>
      <c r="K1214"/>
      <c r="L1214"/>
      <c r="M1214"/>
      <c r="N1214" t="s">
        <v>4134</v>
      </c>
      <c r="O1214" s="396">
        <f>INDEX('Page 2 - Team Information'!$K$14:$AP$184,Y1214,X1214)</f>
        <v>0</v>
      </c>
      <c r="P1214"/>
      <c r="Q1214"/>
      <c r="R1214"/>
      <c r="S1214" t="s">
        <v>5333</v>
      </c>
      <c r="T1214"/>
      <c r="U1214"/>
      <c r="V1214"/>
      <c r="W1214"/>
      <c r="X1214" s="397">
        <v>20</v>
      </c>
      <c r="Y1214" s="397">
        <v>48</v>
      </c>
    </row>
    <row r="1215" spans="1:25" x14ac:dyDescent="0.25">
      <c r="A1215" t="str">
        <f>'Page 1 - General Information'!$G$12</f>
        <v>101260303</v>
      </c>
      <c r="B1215" t="str">
        <f>'Page 1 - General Information'!$G$16</f>
        <v>7608</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25">
      <c r="A1216" t="str">
        <f>'Page 1 - General Information'!$G$12</f>
        <v>101260303</v>
      </c>
      <c r="B1216" t="str">
        <f>'Page 1 - General Information'!$G$16</f>
        <v>7608</v>
      </c>
      <c r="C1216" s="395" t="s">
        <v>19943</v>
      </c>
      <c r="D1216"/>
      <c r="E1216"/>
      <c r="F1216"/>
      <c r="G1216"/>
      <c r="H1216"/>
      <c r="I1216"/>
      <c r="J1216"/>
      <c r="K1216"/>
      <c r="L1216"/>
      <c r="M1216"/>
      <c r="N1216" t="s">
        <v>4134</v>
      </c>
      <c r="O1216" s="396">
        <f>INDEX('Page 2 - Team Information'!$K$14:$AP$184,Y1216,X1216)</f>
        <v>0</v>
      </c>
      <c r="P1216"/>
      <c r="Q1216"/>
      <c r="R1216"/>
      <c r="S1216" t="s">
        <v>5335</v>
      </c>
      <c r="T1216"/>
      <c r="U1216"/>
      <c r="V1216"/>
      <c r="W1216"/>
      <c r="X1216" s="397">
        <v>22</v>
      </c>
      <c r="Y1216" s="397">
        <v>48</v>
      </c>
    </row>
    <row r="1217" spans="1:25" x14ac:dyDescent="0.25">
      <c r="A1217" t="str">
        <f>'Page 1 - General Information'!$G$12</f>
        <v>101260303</v>
      </c>
      <c r="B1217" t="str">
        <f>'Page 1 - General Information'!$G$16</f>
        <v>7608</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25">
      <c r="A1218" t="str">
        <f>'Page 1 - General Information'!$G$12</f>
        <v>101260303</v>
      </c>
      <c r="B1218" t="str">
        <f>'Page 1 - General Information'!$G$16</f>
        <v>7608</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25">
      <c r="A1219" t="str">
        <f>'Page 1 - General Information'!$G$12</f>
        <v>101260303</v>
      </c>
      <c r="B1219" t="str">
        <f>'Page 1 - General Information'!$G$16</f>
        <v>7608</v>
      </c>
      <c r="C1219" s="395" t="s">
        <v>19943</v>
      </c>
      <c r="D1219"/>
      <c r="E1219"/>
      <c r="F1219"/>
      <c r="G1219"/>
      <c r="H1219"/>
      <c r="I1219"/>
      <c r="J1219"/>
      <c r="K1219"/>
      <c r="L1219"/>
      <c r="M1219"/>
      <c r="N1219" t="s">
        <v>4615</v>
      </c>
      <c r="O1219" s="399"/>
      <c r="P1219"/>
      <c r="Q1219"/>
      <c r="R1219" s="399" t="s">
        <v>10297</v>
      </c>
      <c r="S1219" t="s">
        <v>5338</v>
      </c>
      <c r="T1219"/>
      <c r="U1219"/>
      <c r="V1219" s="396" t="str">
        <f>INDEX('Page 2 - Team Information'!$K$14:$AP$184,Y1219,X1219)</f>
        <v xml:space="preserve">Yes </v>
      </c>
      <c r="W1219"/>
      <c r="X1219" s="397">
        <v>7</v>
      </c>
      <c r="Y1219" s="397">
        <v>49</v>
      </c>
    </row>
    <row r="1220" spans="1:25" x14ac:dyDescent="0.25">
      <c r="A1220" t="str">
        <f>'Page 1 - General Information'!$G$12</f>
        <v>101260303</v>
      </c>
      <c r="B1220" t="str">
        <f>'Page 1 - General Information'!$G$16</f>
        <v>7608</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101260303</v>
      </c>
      <c r="B1221" t="str">
        <f>'Page 1 - General Information'!$G$16</f>
        <v>7608</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101260303</v>
      </c>
      <c r="B1222" t="str">
        <f>'Page 1 - General Information'!$G$16</f>
        <v>7608</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101260303</v>
      </c>
      <c r="B1223" t="str">
        <f>'Page 1 - General Information'!$G$16</f>
        <v>7608</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101260303</v>
      </c>
      <c r="B1224" t="str">
        <f>'Page 1 - General Information'!$G$16</f>
        <v>7608</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25">
      <c r="A1225" t="str">
        <f>'Page 1 - General Information'!$G$12</f>
        <v>101260303</v>
      </c>
      <c r="B1225" t="str">
        <f>'Page 1 - General Information'!$G$16</f>
        <v>7608</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25">
      <c r="A1226" t="str">
        <f>'Page 1 - General Information'!$G$12</f>
        <v>101260303</v>
      </c>
      <c r="B1226" t="str">
        <f>'Page 1 - General Information'!$G$16</f>
        <v>7608</v>
      </c>
      <c r="C1226" s="395" t="s">
        <v>19943</v>
      </c>
      <c r="D1226"/>
      <c r="E1226"/>
      <c r="F1226"/>
      <c r="G1226"/>
      <c r="H1226"/>
      <c r="I1226"/>
      <c r="J1226"/>
      <c r="K1226"/>
      <c r="L1226"/>
      <c r="M1226"/>
      <c r="N1226" t="s">
        <v>4134</v>
      </c>
      <c r="O1226" s="396">
        <f>INDEX('Page 2 - Team Information'!$K$14:$AP$184,Y1226,X1226)</f>
        <v>12</v>
      </c>
      <c r="P1226"/>
      <c r="Q1226"/>
      <c r="R1226"/>
      <c r="S1226" t="s">
        <v>5345</v>
      </c>
      <c r="T1226"/>
      <c r="U1226"/>
      <c r="V1226"/>
      <c r="W1226"/>
      <c r="X1226" s="397">
        <v>16</v>
      </c>
      <c r="Y1226" s="397">
        <v>49</v>
      </c>
    </row>
    <row r="1227" spans="1:25" x14ac:dyDescent="0.25">
      <c r="A1227" t="str">
        <f>'Page 1 - General Information'!$G$12</f>
        <v>101260303</v>
      </c>
      <c r="B1227" t="str">
        <f>'Page 1 - General Information'!$G$16</f>
        <v>7608</v>
      </c>
      <c r="C1227" s="395" t="s">
        <v>19943</v>
      </c>
      <c r="D1227"/>
      <c r="E1227"/>
      <c r="F1227"/>
      <c r="G1227"/>
      <c r="H1227"/>
      <c r="I1227"/>
      <c r="J1227"/>
      <c r="K1227"/>
      <c r="L1227"/>
      <c r="M1227"/>
      <c r="N1227" t="s">
        <v>4134</v>
      </c>
      <c r="O1227" s="396">
        <f>INDEX('Page 2 - Team Information'!$K$14:$AP$184,Y1227,X1227)</f>
        <v>12</v>
      </c>
      <c r="P1227"/>
      <c r="Q1227"/>
      <c r="R1227"/>
      <c r="S1227" t="s">
        <v>5346</v>
      </c>
      <c r="T1227"/>
      <c r="U1227"/>
      <c r="V1227"/>
      <c r="W1227"/>
      <c r="X1227" s="397">
        <v>17</v>
      </c>
      <c r="Y1227" s="397">
        <v>49</v>
      </c>
    </row>
    <row r="1228" spans="1:25" x14ac:dyDescent="0.25">
      <c r="A1228" t="str">
        <f>'Page 1 - General Information'!$G$12</f>
        <v>101260303</v>
      </c>
      <c r="B1228" t="str">
        <f>'Page 1 - General Information'!$G$16</f>
        <v>7608</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25">
      <c r="A1229" t="str">
        <f>'Page 1 - General Information'!$G$12</f>
        <v>101260303</v>
      </c>
      <c r="B1229" t="str">
        <f>'Page 1 - General Information'!$G$16</f>
        <v>7608</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25">
      <c r="A1230" t="str">
        <f>'Page 1 - General Information'!$G$12</f>
        <v>101260303</v>
      </c>
      <c r="B1230" t="str">
        <f>'Page 1 - General Information'!$G$16</f>
        <v>7608</v>
      </c>
      <c r="C1230" s="395" t="s">
        <v>19943</v>
      </c>
      <c r="D1230"/>
      <c r="E1230"/>
      <c r="F1230"/>
      <c r="G1230"/>
      <c r="H1230"/>
      <c r="I1230"/>
      <c r="J1230"/>
      <c r="K1230"/>
      <c r="L1230"/>
      <c r="M1230"/>
      <c r="N1230" t="s">
        <v>4134</v>
      </c>
      <c r="O1230" s="396">
        <f>INDEX('Page 2 - Team Information'!$K$14:$AP$184,Y1230,X1230)</f>
        <v>10</v>
      </c>
      <c r="P1230"/>
      <c r="Q1230"/>
      <c r="R1230"/>
      <c r="S1230" t="s">
        <v>5349</v>
      </c>
      <c r="T1230"/>
      <c r="U1230"/>
      <c r="V1230"/>
      <c r="W1230"/>
      <c r="X1230" s="397">
        <v>21</v>
      </c>
      <c r="Y1230" s="397">
        <v>49</v>
      </c>
    </row>
    <row r="1231" spans="1:25" x14ac:dyDescent="0.25">
      <c r="A1231" t="str">
        <f>'Page 1 - General Information'!$G$12</f>
        <v>101260303</v>
      </c>
      <c r="B1231" t="str">
        <f>'Page 1 - General Information'!$G$16</f>
        <v>7608</v>
      </c>
      <c r="C1231" s="395" t="s">
        <v>19943</v>
      </c>
      <c r="D1231"/>
      <c r="E1231"/>
      <c r="F1231"/>
      <c r="G1231"/>
      <c r="H1231"/>
      <c r="I1231"/>
      <c r="J1231"/>
      <c r="K1231"/>
      <c r="L1231"/>
      <c r="M1231"/>
      <c r="N1231" t="s">
        <v>4134</v>
      </c>
      <c r="O1231" s="396">
        <f>INDEX('Page 2 - Team Information'!$K$14:$AP$184,Y1231,X1231)</f>
        <v>10</v>
      </c>
      <c r="P1231"/>
      <c r="Q1231"/>
      <c r="R1231"/>
      <c r="S1231" t="s">
        <v>5350</v>
      </c>
      <c r="T1231"/>
      <c r="U1231"/>
      <c r="V1231"/>
      <c r="W1231"/>
      <c r="X1231" s="397">
        <v>22</v>
      </c>
      <c r="Y1231" s="397">
        <v>49</v>
      </c>
    </row>
    <row r="1232" spans="1:25" x14ac:dyDescent="0.25">
      <c r="A1232" t="str">
        <f>'Page 1 - General Information'!$G$12</f>
        <v>101260303</v>
      </c>
      <c r="B1232" t="str">
        <f>'Page 1 - General Information'!$G$16</f>
        <v>7608</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25">
      <c r="A1233" t="str">
        <f>'Page 1 - General Information'!$G$12</f>
        <v>101260303</v>
      </c>
      <c r="B1233" t="str">
        <f>'Page 1 - General Information'!$G$16</f>
        <v>7608</v>
      </c>
      <c r="C1233" s="395" t="s">
        <v>19943</v>
      </c>
      <c r="D1233"/>
      <c r="E1233"/>
      <c r="F1233"/>
      <c r="G1233"/>
      <c r="H1233"/>
      <c r="I1233"/>
      <c r="J1233"/>
      <c r="K1233"/>
      <c r="L1233"/>
      <c r="M1233"/>
      <c r="N1233" t="s">
        <v>4615</v>
      </c>
      <c r="O1233" s="399"/>
      <c r="P1233"/>
      <c r="Q1233"/>
      <c r="R1233" s="399" t="s">
        <v>10297</v>
      </c>
      <c r="S1233" t="s">
        <v>5352</v>
      </c>
      <c r="T1233"/>
      <c r="U1233"/>
      <c r="V1233" s="396" t="str">
        <f>INDEX('Page 2 - Team Information'!$K$14:$AP$184,Y1233,X1233)</f>
        <v xml:space="preserve">Yes </v>
      </c>
      <c r="W1233"/>
      <c r="X1233" s="397">
        <v>6</v>
      </c>
      <c r="Y1233" s="397">
        <v>50</v>
      </c>
    </row>
    <row r="1234" spans="1:25" x14ac:dyDescent="0.25">
      <c r="A1234" t="str">
        <f>'Page 1 - General Information'!$G$12</f>
        <v>101260303</v>
      </c>
      <c r="B1234" t="str">
        <f>'Page 1 - General Information'!$G$16</f>
        <v>7608</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25">
      <c r="A1235" t="str">
        <f>'Page 1 - General Information'!$G$12</f>
        <v>101260303</v>
      </c>
      <c r="B1235" t="str">
        <f>'Page 1 - General Information'!$G$16</f>
        <v>7608</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1987-06-30</v>
      </c>
      <c r="U1235"/>
      <c r="V1235"/>
      <c r="W1235"/>
      <c r="X1235" s="397">
        <v>9</v>
      </c>
      <c r="Y1235" s="397">
        <v>50</v>
      </c>
    </row>
    <row r="1236" spans="1:25" x14ac:dyDescent="0.25">
      <c r="A1236" t="str">
        <f>'Page 1 - General Information'!$G$12</f>
        <v>101260303</v>
      </c>
      <c r="B1236" t="str">
        <f>'Page 1 - General Information'!$G$16</f>
        <v>7608</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101260303</v>
      </c>
      <c r="B1237" t="str">
        <f>'Page 1 - General Information'!$G$16</f>
        <v>7608</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101260303</v>
      </c>
      <c r="B1238" t="str">
        <f>'Page 1 - General Information'!$G$16</f>
        <v>7608</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101260303</v>
      </c>
      <c r="B1239" t="str">
        <f>'Page 1 - General Information'!$G$16</f>
        <v>7608</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25">
      <c r="A1240" t="str">
        <f>'Page 1 - General Information'!$G$12</f>
        <v>101260303</v>
      </c>
      <c r="B1240" t="str">
        <f>'Page 1 - General Information'!$G$16</f>
        <v>7608</v>
      </c>
      <c r="C1240" s="395" t="s">
        <v>19943</v>
      </c>
      <c r="D1240"/>
      <c r="E1240"/>
      <c r="F1240"/>
      <c r="G1240"/>
      <c r="H1240"/>
      <c r="I1240"/>
      <c r="J1240"/>
      <c r="K1240"/>
      <c r="L1240"/>
      <c r="M1240"/>
      <c r="N1240" t="s">
        <v>4134</v>
      </c>
      <c r="O1240" s="396">
        <f>INDEX('Page 2 - Team Information'!$K$14:$AP$184,Y1240,X1240)</f>
        <v>18</v>
      </c>
      <c r="P1240"/>
      <c r="Q1240"/>
      <c r="R1240"/>
      <c r="S1240" t="s">
        <v>5359</v>
      </c>
      <c r="T1240"/>
      <c r="U1240"/>
      <c r="V1240"/>
      <c r="W1240"/>
      <c r="X1240" s="397">
        <v>15</v>
      </c>
      <c r="Y1240" s="397">
        <v>50</v>
      </c>
    </row>
    <row r="1241" spans="1:25" x14ac:dyDescent="0.25">
      <c r="A1241" t="str">
        <f>'Page 1 - General Information'!$G$12</f>
        <v>101260303</v>
      </c>
      <c r="B1241" t="str">
        <f>'Page 1 - General Information'!$G$16</f>
        <v>7608</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25">
      <c r="A1242" t="str">
        <f>'Page 1 - General Information'!$G$12</f>
        <v>101260303</v>
      </c>
      <c r="B1242" t="str">
        <f>'Page 1 - General Information'!$G$16</f>
        <v>7608</v>
      </c>
      <c r="C1242" s="395" t="s">
        <v>19943</v>
      </c>
      <c r="D1242"/>
      <c r="E1242"/>
      <c r="F1242"/>
      <c r="G1242"/>
      <c r="H1242"/>
      <c r="I1242"/>
      <c r="J1242"/>
      <c r="K1242"/>
      <c r="L1242"/>
      <c r="M1242"/>
      <c r="N1242" t="s">
        <v>4134</v>
      </c>
      <c r="O1242" s="396">
        <f>INDEX('Page 2 - Team Information'!$K$14:$AP$184,Y1242,X1242)</f>
        <v>18</v>
      </c>
      <c r="P1242"/>
      <c r="Q1242"/>
      <c r="R1242"/>
      <c r="S1242" t="s">
        <v>5361</v>
      </c>
      <c r="T1242"/>
      <c r="U1242"/>
      <c r="V1242"/>
      <c r="W1242"/>
      <c r="X1242" s="397">
        <v>17</v>
      </c>
      <c r="Y1242" s="397">
        <v>50</v>
      </c>
    </row>
    <row r="1243" spans="1:25" x14ac:dyDescent="0.25">
      <c r="A1243" t="str">
        <f>'Page 1 - General Information'!$G$12</f>
        <v>101260303</v>
      </c>
      <c r="B1243" t="str">
        <f>'Page 1 - General Information'!$G$16</f>
        <v>7608</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25">
      <c r="A1244" t="str">
        <f>'Page 1 - General Information'!$G$12</f>
        <v>101260303</v>
      </c>
      <c r="B1244" t="str">
        <f>'Page 1 - General Information'!$G$16</f>
        <v>7608</v>
      </c>
      <c r="C1244" s="395" t="s">
        <v>19943</v>
      </c>
      <c r="D1244"/>
      <c r="E1244"/>
      <c r="F1244"/>
      <c r="G1244"/>
      <c r="H1244"/>
      <c r="I1244"/>
      <c r="J1244"/>
      <c r="K1244"/>
      <c r="L1244"/>
      <c r="M1244"/>
      <c r="N1244" t="s">
        <v>4134</v>
      </c>
      <c r="O1244" s="396">
        <f>INDEX('Page 2 - Team Information'!$K$14:$AP$184,Y1244,X1244)</f>
        <v>18</v>
      </c>
      <c r="P1244"/>
      <c r="Q1244"/>
      <c r="R1244"/>
      <c r="S1244" t="s">
        <v>5363</v>
      </c>
      <c r="T1244"/>
      <c r="U1244"/>
      <c r="V1244"/>
      <c r="W1244"/>
      <c r="X1244" s="397">
        <v>20</v>
      </c>
      <c r="Y1244" s="397">
        <v>50</v>
      </c>
    </row>
    <row r="1245" spans="1:25" x14ac:dyDescent="0.25">
      <c r="A1245" t="str">
        <f>'Page 1 - General Information'!$G$12</f>
        <v>101260303</v>
      </c>
      <c r="B1245" t="str">
        <f>'Page 1 - General Information'!$G$16</f>
        <v>7608</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25">
      <c r="A1246" t="str">
        <f>'Page 1 - General Information'!$G$12</f>
        <v>101260303</v>
      </c>
      <c r="B1246" t="str">
        <f>'Page 1 - General Information'!$G$16</f>
        <v>7608</v>
      </c>
      <c r="C1246" s="395" t="s">
        <v>19943</v>
      </c>
      <c r="D1246"/>
      <c r="E1246"/>
      <c r="F1246"/>
      <c r="G1246"/>
      <c r="H1246"/>
      <c r="I1246"/>
      <c r="J1246"/>
      <c r="K1246"/>
      <c r="L1246"/>
      <c r="M1246"/>
      <c r="N1246" t="s">
        <v>4134</v>
      </c>
      <c r="O1246" s="396">
        <f>INDEX('Page 2 - Team Information'!$K$14:$AP$184,Y1246,X1246)</f>
        <v>18</v>
      </c>
      <c r="P1246"/>
      <c r="Q1246"/>
      <c r="R1246"/>
      <c r="S1246" t="s">
        <v>5365</v>
      </c>
      <c r="T1246"/>
      <c r="U1246"/>
      <c r="V1246"/>
      <c r="W1246"/>
      <c r="X1246" s="397">
        <v>22</v>
      </c>
      <c r="Y1246" s="397">
        <v>50</v>
      </c>
    </row>
    <row r="1247" spans="1:25" x14ac:dyDescent="0.25">
      <c r="A1247" t="str">
        <f>'Page 1 - General Information'!$G$12</f>
        <v>101260303</v>
      </c>
      <c r="B1247" t="str">
        <f>'Page 1 - General Information'!$G$16</f>
        <v>7608</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25">
      <c r="A1248" t="str">
        <f>'Page 1 - General Information'!$G$12</f>
        <v>101260303</v>
      </c>
      <c r="B1248" t="str">
        <f>'Page 1 - General Information'!$G$16</f>
        <v>7608</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25">
      <c r="A1249" t="str">
        <f>'Page 1 - General Information'!$G$12</f>
        <v>101260303</v>
      </c>
      <c r="B1249" t="str">
        <f>'Page 1 - General Information'!$G$16</f>
        <v>7608</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25">
      <c r="A1250" t="str">
        <f>'Page 1 - General Information'!$G$12</f>
        <v>101260303</v>
      </c>
      <c r="B1250" t="str">
        <f>'Page 1 - General Information'!$G$16</f>
        <v>7608</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101260303</v>
      </c>
      <c r="B1251" t="str">
        <f>'Page 1 - General Information'!$G$16</f>
        <v>7608</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101260303</v>
      </c>
      <c r="B1252" t="str">
        <f>'Page 1 - General Information'!$G$16</f>
        <v>7608</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101260303</v>
      </c>
      <c r="B1253" t="str">
        <f>'Page 1 - General Information'!$G$16</f>
        <v>7608</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101260303</v>
      </c>
      <c r="B1254" t="str">
        <f>'Page 1 - General Information'!$G$16</f>
        <v>7608</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25">
      <c r="A1255" t="str">
        <f>'Page 1 - General Information'!$G$12</f>
        <v>101260303</v>
      </c>
      <c r="B1255" t="str">
        <f>'Page 1 - General Information'!$G$16</f>
        <v>7608</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25">
      <c r="A1256" t="str">
        <f>'Page 1 - General Information'!$G$12</f>
        <v>101260303</v>
      </c>
      <c r="B1256" t="str">
        <f>'Page 1 - General Information'!$G$16</f>
        <v>7608</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25">
      <c r="A1257" t="str">
        <f>'Page 1 - General Information'!$G$12</f>
        <v>101260303</v>
      </c>
      <c r="B1257" t="str">
        <f>'Page 1 - General Information'!$G$16</f>
        <v>7608</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25">
      <c r="A1258" t="str">
        <f>'Page 1 - General Information'!$G$12</f>
        <v>101260303</v>
      </c>
      <c r="B1258" t="str">
        <f>'Page 1 - General Information'!$G$16</f>
        <v>7608</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25">
      <c r="A1259" t="str">
        <f>'Page 1 - General Information'!$G$12</f>
        <v>101260303</v>
      </c>
      <c r="B1259" t="str">
        <f>'Page 1 - General Information'!$G$16</f>
        <v>7608</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25">
      <c r="A1260" t="str">
        <f>'Page 1 - General Information'!$G$12</f>
        <v>101260303</v>
      </c>
      <c r="B1260" t="str">
        <f>'Page 1 - General Information'!$G$16</f>
        <v>7608</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25">
      <c r="A1261" t="str">
        <f>'Page 1 - General Information'!$G$12</f>
        <v>101260303</v>
      </c>
      <c r="B1261" t="str">
        <f>'Page 1 - General Information'!$G$16</f>
        <v>7608</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25">
      <c r="A1262" t="str">
        <f>'Page 1 - General Information'!$G$12</f>
        <v>101260303</v>
      </c>
      <c r="B1262" t="str">
        <f>'Page 1 - General Information'!$G$16</f>
        <v>7608</v>
      </c>
      <c r="C1262" s="395" t="s">
        <v>19943</v>
      </c>
      <c r="D1262"/>
      <c r="E1262"/>
      <c r="F1262"/>
      <c r="G1262"/>
      <c r="H1262"/>
      <c r="I1262"/>
      <c r="J1262"/>
      <c r="K1262"/>
      <c r="L1262"/>
      <c r="M1262"/>
      <c r="N1262" t="s">
        <v>4615</v>
      </c>
      <c r="O1262" s="399"/>
      <c r="P1262"/>
      <c r="Q1262"/>
      <c r="R1262" s="399" t="s">
        <v>10297</v>
      </c>
      <c r="S1262" t="s">
        <v>5381</v>
      </c>
      <c r="T1262"/>
      <c r="U1262"/>
      <c r="V1262" s="396" t="str">
        <f>INDEX('Page 2 - Team Information'!$K$14:$AP$184,Y1262,X1262)</f>
        <v xml:space="preserve">Yes </v>
      </c>
      <c r="W1262"/>
      <c r="X1262" s="397">
        <v>5</v>
      </c>
      <c r="Y1262" s="397">
        <v>52</v>
      </c>
    </row>
    <row r="1263" spans="1:25" x14ac:dyDescent="0.25">
      <c r="A1263" t="str">
        <f>'Page 1 - General Information'!$G$12</f>
        <v>101260303</v>
      </c>
      <c r="B1263" t="str">
        <f>'Page 1 - General Information'!$G$16</f>
        <v>7608</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25">
      <c r="A1264" t="str">
        <f>'Page 1 - General Information'!$G$12</f>
        <v>101260303</v>
      </c>
      <c r="B1264" t="str">
        <f>'Page 1 - General Information'!$G$16</f>
        <v>7608</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25">
      <c r="A1265" t="str">
        <f>'Page 1 - General Information'!$G$12</f>
        <v>101260303</v>
      </c>
      <c r="B1265" t="str">
        <f>'Page 1 - General Information'!$G$16</f>
        <v>7608</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2003-06-30</v>
      </c>
      <c r="U1265"/>
      <c r="V1265"/>
      <c r="W1265"/>
      <c r="X1265" s="397">
        <v>9</v>
      </c>
      <c r="Y1265" s="397">
        <v>52</v>
      </c>
    </row>
    <row r="1266" spans="1:25" x14ac:dyDescent="0.25">
      <c r="A1266" t="str">
        <f>'Page 1 - General Information'!$G$12</f>
        <v>101260303</v>
      </c>
      <c r="B1266" t="str">
        <f>'Page 1 - General Information'!$G$16</f>
        <v>7608</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101260303</v>
      </c>
      <c r="B1267" t="str">
        <f>'Page 1 - General Information'!$G$16</f>
        <v>7608</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101260303</v>
      </c>
      <c r="B1268" t="str">
        <f>'Page 1 - General Information'!$G$16</f>
        <v>7608</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101260303</v>
      </c>
      <c r="B1269" t="str">
        <f>'Page 1 - General Information'!$G$16</f>
        <v>7608</v>
      </c>
      <c r="C1269" s="395" t="s">
        <v>19943</v>
      </c>
      <c r="D1269"/>
      <c r="E1269"/>
      <c r="F1269"/>
      <c r="G1269"/>
      <c r="H1269"/>
      <c r="I1269"/>
      <c r="J1269"/>
      <c r="K1269"/>
      <c r="L1269"/>
      <c r="M1269"/>
      <c r="N1269" t="s">
        <v>4134</v>
      </c>
      <c r="O1269" s="396">
        <f>INDEX('Page 2 - Team Information'!$K$14:$AP$184,Y1269,X1269)</f>
        <v>9</v>
      </c>
      <c r="P1269"/>
      <c r="Q1269"/>
      <c r="R1269"/>
      <c r="S1269" t="s">
        <v>5388</v>
      </c>
      <c r="T1269"/>
      <c r="U1269"/>
      <c r="V1269"/>
      <c r="W1269"/>
      <c r="X1269" s="397">
        <v>14</v>
      </c>
      <c r="Y1269" s="397">
        <v>52</v>
      </c>
    </row>
    <row r="1270" spans="1:25" x14ac:dyDescent="0.25">
      <c r="A1270" t="str">
        <f>'Page 1 - General Information'!$G$12</f>
        <v>101260303</v>
      </c>
      <c r="B1270" t="str">
        <f>'Page 1 - General Information'!$G$16</f>
        <v>7608</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25">
      <c r="A1271" t="str">
        <f>'Page 1 - General Information'!$G$12</f>
        <v>101260303</v>
      </c>
      <c r="B1271" t="str">
        <f>'Page 1 - General Information'!$G$16</f>
        <v>7608</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25">
      <c r="A1272" t="str">
        <f>'Page 1 - General Information'!$G$12</f>
        <v>101260303</v>
      </c>
      <c r="B1272" t="str">
        <f>'Page 1 - General Information'!$G$16</f>
        <v>7608</v>
      </c>
      <c r="C1272" s="395" t="s">
        <v>19943</v>
      </c>
      <c r="D1272"/>
      <c r="E1272"/>
      <c r="F1272"/>
      <c r="G1272"/>
      <c r="H1272"/>
      <c r="I1272"/>
      <c r="J1272"/>
      <c r="K1272"/>
      <c r="L1272"/>
      <c r="M1272"/>
      <c r="N1272" t="s">
        <v>4134</v>
      </c>
      <c r="O1272" s="396">
        <f>INDEX('Page 2 - Team Information'!$K$14:$AP$184,Y1272,X1272)</f>
        <v>9</v>
      </c>
      <c r="P1272"/>
      <c r="Q1272"/>
      <c r="R1272"/>
      <c r="S1272" t="s">
        <v>5391</v>
      </c>
      <c r="T1272"/>
      <c r="U1272"/>
      <c r="V1272"/>
      <c r="W1272"/>
      <c r="X1272" s="397">
        <v>17</v>
      </c>
      <c r="Y1272" s="397">
        <v>52</v>
      </c>
    </row>
    <row r="1273" spans="1:25" x14ac:dyDescent="0.25">
      <c r="A1273" t="str">
        <f>'Page 1 - General Information'!$G$12</f>
        <v>101260303</v>
      </c>
      <c r="B1273" t="str">
        <f>'Page 1 - General Information'!$G$16</f>
        <v>7608</v>
      </c>
      <c r="C1273" s="395" t="s">
        <v>19943</v>
      </c>
      <c r="D1273"/>
      <c r="E1273"/>
      <c r="F1273"/>
      <c r="G1273"/>
      <c r="H1273"/>
      <c r="I1273"/>
      <c r="J1273"/>
      <c r="K1273"/>
      <c r="L1273"/>
      <c r="M1273"/>
      <c r="N1273" t="s">
        <v>4134</v>
      </c>
      <c r="O1273" s="396">
        <f>INDEX('Page 2 - Team Information'!$K$14:$AP$184,Y1273,X1273)</f>
        <v>9</v>
      </c>
      <c r="P1273"/>
      <c r="Q1273"/>
      <c r="R1273"/>
      <c r="S1273" t="s">
        <v>5392</v>
      </c>
      <c r="T1273"/>
      <c r="U1273"/>
      <c r="V1273"/>
      <c r="W1273"/>
      <c r="X1273" s="397">
        <v>19</v>
      </c>
      <c r="Y1273" s="397">
        <v>52</v>
      </c>
    </row>
    <row r="1274" spans="1:25" x14ac:dyDescent="0.25">
      <c r="A1274" t="str">
        <f>'Page 1 - General Information'!$G$12</f>
        <v>101260303</v>
      </c>
      <c r="B1274" t="str">
        <f>'Page 1 - General Information'!$G$16</f>
        <v>7608</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25">
      <c r="A1275" t="str">
        <f>'Page 1 - General Information'!$G$12</f>
        <v>101260303</v>
      </c>
      <c r="B1275" t="str">
        <f>'Page 1 - General Information'!$G$16</f>
        <v>7608</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25">
      <c r="A1276" t="str">
        <f>'Page 1 - General Information'!$G$12</f>
        <v>101260303</v>
      </c>
      <c r="B1276" t="str">
        <f>'Page 1 - General Information'!$G$16</f>
        <v>7608</v>
      </c>
      <c r="C1276" s="395" t="s">
        <v>19943</v>
      </c>
      <c r="D1276"/>
      <c r="E1276"/>
      <c r="F1276"/>
      <c r="G1276"/>
      <c r="H1276"/>
      <c r="I1276"/>
      <c r="J1276"/>
      <c r="K1276"/>
      <c r="L1276"/>
      <c r="M1276"/>
      <c r="N1276" t="s">
        <v>4134</v>
      </c>
      <c r="O1276" s="396">
        <f>INDEX('Page 2 - Team Information'!$K$14:$AP$184,Y1276,X1276)</f>
        <v>9</v>
      </c>
      <c r="P1276"/>
      <c r="Q1276"/>
      <c r="R1276"/>
      <c r="S1276" t="s">
        <v>5395</v>
      </c>
      <c r="T1276"/>
      <c r="U1276"/>
      <c r="V1276"/>
      <c r="W1276"/>
      <c r="X1276" s="397">
        <v>22</v>
      </c>
      <c r="Y1276" s="397">
        <v>52</v>
      </c>
    </row>
    <row r="1277" spans="1:25" x14ac:dyDescent="0.25">
      <c r="A1277" t="str">
        <f>'Page 1 - General Information'!$G$12</f>
        <v>101260303</v>
      </c>
      <c r="B1277" t="str">
        <f>'Page 1 - General Information'!$G$16</f>
        <v>7608</v>
      </c>
      <c r="C1277" s="395" t="s">
        <v>19943</v>
      </c>
      <c r="D1277"/>
      <c r="E1277"/>
      <c r="F1277"/>
      <c r="G1277"/>
      <c r="H1277"/>
      <c r="I1277"/>
      <c r="J1277"/>
      <c r="K1277"/>
      <c r="L1277"/>
      <c r="M1277"/>
      <c r="N1277" t="s">
        <v>4615</v>
      </c>
      <c r="O1277" s="399"/>
      <c r="P1277"/>
      <c r="Q1277"/>
      <c r="R1277" s="399" t="s">
        <v>10297</v>
      </c>
      <c r="S1277" t="s">
        <v>5396</v>
      </c>
      <c r="T1277"/>
      <c r="U1277"/>
      <c r="V1277" s="396" t="str">
        <f>INDEX('Page 2 - Team Information'!$K$14:$AP$184,Y1277,X1277)</f>
        <v xml:space="preserve">Yes </v>
      </c>
      <c r="W1277"/>
      <c r="X1277" s="397">
        <v>5</v>
      </c>
      <c r="Y1277" s="397">
        <v>53</v>
      </c>
    </row>
    <row r="1278" spans="1:25" x14ac:dyDescent="0.25">
      <c r="A1278" t="str">
        <f>'Page 1 - General Information'!$G$12</f>
        <v>101260303</v>
      </c>
      <c r="B1278" t="str">
        <f>'Page 1 - General Information'!$G$16</f>
        <v>7608</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25">
      <c r="A1279" t="str">
        <f>'Page 1 - General Information'!$G$12</f>
        <v>101260303</v>
      </c>
      <c r="B1279" t="str">
        <f>'Page 1 - General Information'!$G$16</f>
        <v>7608</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25">
      <c r="A1280" t="str">
        <f>'Page 1 - General Information'!$G$12</f>
        <v>101260303</v>
      </c>
      <c r="B1280" t="str">
        <f>'Page 1 - General Information'!$G$16</f>
        <v>7608</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1987-06-30</v>
      </c>
      <c r="U1280"/>
      <c r="V1280"/>
      <c r="W1280"/>
      <c r="X1280" s="397">
        <v>9</v>
      </c>
      <c r="Y1280" s="397">
        <v>53</v>
      </c>
    </row>
    <row r="1281" spans="1:25" x14ac:dyDescent="0.25">
      <c r="A1281" t="str">
        <f>'Page 1 - General Information'!$G$12</f>
        <v>101260303</v>
      </c>
      <c r="B1281" t="str">
        <f>'Page 1 - General Information'!$G$16</f>
        <v>7608</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101260303</v>
      </c>
      <c r="B1282" t="str">
        <f>'Page 1 - General Information'!$G$16</f>
        <v>7608</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101260303</v>
      </c>
      <c r="B1283" t="str">
        <f>'Page 1 - General Information'!$G$16</f>
        <v>7608</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101260303</v>
      </c>
      <c r="B1284" t="str">
        <f>'Page 1 - General Information'!$G$16</f>
        <v>7608</v>
      </c>
      <c r="C1284" s="395" t="s">
        <v>19943</v>
      </c>
      <c r="D1284"/>
      <c r="E1284"/>
      <c r="F1284"/>
      <c r="G1284"/>
      <c r="H1284"/>
      <c r="I1284"/>
      <c r="J1284"/>
      <c r="K1284"/>
      <c r="L1284"/>
      <c r="M1284"/>
      <c r="N1284" t="s">
        <v>4134</v>
      </c>
      <c r="O1284" s="396">
        <f>INDEX('Page 2 - Team Information'!$K$14:$AP$184,Y1284,X1284)</f>
        <v>8</v>
      </c>
      <c r="P1284"/>
      <c r="Q1284"/>
      <c r="R1284"/>
      <c r="S1284" t="s">
        <v>5403</v>
      </c>
      <c r="T1284"/>
      <c r="U1284"/>
      <c r="V1284"/>
      <c r="W1284"/>
      <c r="X1284" s="397">
        <v>14</v>
      </c>
      <c r="Y1284" s="397">
        <v>53</v>
      </c>
    </row>
    <row r="1285" spans="1:25" x14ac:dyDescent="0.25">
      <c r="A1285" t="str">
        <f>'Page 1 - General Information'!$G$12</f>
        <v>101260303</v>
      </c>
      <c r="B1285" t="str">
        <f>'Page 1 - General Information'!$G$16</f>
        <v>7608</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25">
      <c r="A1286" t="str">
        <f>'Page 1 - General Information'!$G$12</f>
        <v>101260303</v>
      </c>
      <c r="B1286" t="str">
        <f>'Page 1 - General Information'!$G$16</f>
        <v>7608</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25">
      <c r="A1287" t="str">
        <f>'Page 1 - General Information'!$G$12</f>
        <v>101260303</v>
      </c>
      <c r="B1287" t="str">
        <f>'Page 1 - General Information'!$G$16</f>
        <v>7608</v>
      </c>
      <c r="C1287" s="395" t="s">
        <v>19943</v>
      </c>
      <c r="D1287"/>
      <c r="E1287"/>
      <c r="F1287"/>
      <c r="G1287"/>
      <c r="H1287"/>
      <c r="I1287"/>
      <c r="J1287"/>
      <c r="K1287"/>
      <c r="L1287"/>
      <c r="M1287"/>
      <c r="N1287" t="s">
        <v>4134</v>
      </c>
      <c r="O1287" s="396">
        <f>INDEX('Page 2 - Team Information'!$K$14:$AP$184,Y1287,X1287)</f>
        <v>8</v>
      </c>
      <c r="P1287"/>
      <c r="Q1287"/>
      <c r="R1287"/>
      <c r="S1287" t="s">
        <v>5406</v>
      </c>
      <c r="T1287"/>
      <c r="U1287"/>
      <c r="V1287"/>
      <c r="W1287"/>
      <c r="X1287" s="397">
        <v>17</v>
      </c>
      <c r="Y1287" s="397">
        <v>53</v>
      </c>
    </row>
    <row r="1288" spans="1:25" x14ac:dyDescent="0.25">
      <c r="A1288" t="str">
        <f>'Page 1 - General Information'!$G$12</f>
        <v>101260303</v>
      </c>
      <c r="B1288" t="str">
        <f>'Page 1 - General Information'!$G$16</f>
        <v>7608</v>
      </c>
      <c r="C1288" s="395" t="s">
        <v>19943</v>
      </c>
      <c r="D1288"/>
      <c r="E1288"/>
      <c r="F1288"/>
      <c r="G1288"/>
      <c r="H1288"/>
      <c r="I1288"/>
      <c r="J1288"/>
      <c r="K1288"/>
      <c r="L1288"/>
      <c r="M1288"/>
      <c r="N1288" t="s">
        <v>4134</v>
      </c>
      <c r="O1288" s="396">
        <f>INDEX('Page 2 - Team Information'!$K$14:$AP$184,Y1288,X1288)</f>
        <v>8</v>
      </c>
      <c r="P1288"/>
      <c r="Q1288"/>
      <c r="R1288"/>
      <c r="S1288" t="s">
        <v>5407</v>
      </c>
      <c r="T1288"/>
      <c r="U1288"/>
      <c r="V1288"/>
      <c r="W1288"/>
      <c r="X1288" s="397">
        <v>19</v>
      </c>
      <c r="Y1288" s="397">
        <v>53</v>
      </c>
    </row>
    <row r="1289" spans="1:25" x14ac:dyDescent="0.25">
      <c r="A1289" t="str">
        <f>'Page 1 - General Information'!$G$12</f>
        <v>101260303</v>
      </c>
      <c r="B1289" t="str">
        <f>'Page 1 - General Information'!$G$16</f>
        <v>7608</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25">
      <c r="A1290" t="str">
        <f>'Page 1 - General Information'!$G$12</f>
        <v>101260303</v>
      </c>
      <c r="B1290" t="str">
        <f>'Page 1 - General Information'!$G$16</f>
        <v>7608</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25">
      <c r="A1291" t="str">
        <f>'Page 1 - General Information'!$G$12</f>
        <v>101260303</v>
      </c>
      <c r="B1291" t="str">
        <f>'Page 1 - General Information'!$G$16</f>
        <v>7608</v>
      </c>
      <c r="C1291" s="395" t="s">
        <v>19943</v>
      </c>
      <c r="D1291"/>
      <c r="E1291"/>
      <c r="F1291"/>
      <c r="G1291"/>
      <c r="H1291"/>
      <c r="I1291"/>
      <c r="J1291"/>
      <c r="K1291"/>
      <c r="L1291"/>
      <c r="M1291"/>
      <c r="N1291" t="s">
        <v>4134</v>
      </c>
      <c r="O1291" s="396">
        <f>INDEX('Page 2 - Team Information'!$K$14:$AP$184,Y1291,X1291)</f>
        <v>8</v>
      </c>
      <c r="P1291"/>
      <c r="Q1291"/>
      <c r="R1291"/>
      <c r="S1291" t="s">
        <v>5410</v>
      </c>
      <c r="T1291"/>
      <c r="U1291"/>
      <c r="V1291"/>
      <c r="W1291"/>
      <c r="X1291" s="397">
        <v>22</v>
      </c>
      <c r="Y1291" s="397">
        <v>53</v>
      </c>
    </row>
    <row r="1292" spans="1:25" x14ac:dyDescent="0.25">
      <c r="A1292" t="str">
        <f>'Page 1 - General Information'!$G$12</f>
        <v>101260303</v>
      </c>
      <c r="B1292" t="str">
        <f>'Page 1 - General Information'!$G$16</f>
        <v>7608</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25">
      <c r="A1293" t="str">
        <f>'Page 1 - General Information'!$G$12</f>
        <v>101260303</v>
      </c>
      <c r="B1293" t="str">
        <f>'Page 1 - General Information'!$G$16</f>
        <v>7608</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25">
      <c r="A1294" t="str">
        <f>'Page 1 - General Information'!$G$12</f>
        <v>101260303</v>
      </c>
      <c r="B1294" t="str">
        <f>'Page 1 - General Information'!$G$16</f>
        <v>7608</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25">
      <c r="A1295" t="str">
        <f>'Page 1 - General Information'!$G$12</f>
        <v>101260303</v>
      </c>
      <c r="B1295" t="str">
        <f>'Page 1 - General Information'!$G$16</f>
        <v>7608</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101260303</v>
      </c>
      <c r="B1296" t="str">
        <f>'Page 1 - General Information'!$G$16</f>
        <v>7608</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101260303</v>
      </c>
      <c r="B1297" t="str">
        <f>'Page 1 - General Information'!$G$16</f>
        <v>7608</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101260303</v>
      </c>
      <c r="B1298" t="str">
        <f>'Page 1 - General Information'!$G$16</f>
        <v>7608</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101260303</v>
      </c>
      <c r="B1299" t="str">
        <f>'Page 1 - General Information'!$G$16</f>
        <v>7608</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25">
      <c r="A1300" t="str">
        <f>'Page 1 - General Information'!$G$12</f>
        <v>101260303</v>
      </c>
      <c r="B1300" t="str">
        <f>'Page 1 - General Information'!$G$16</f>
        <v>7608</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25">
      <c r="A1301" t="str">
        <f>'Page 1 - General Information'!$G$12</f>
        <v>101260303</v>
      </c>
      <c r="B1301" t="str">
        <f>'Page 1 - General Information'!$G$16</f>
        <v>7608</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25">
      <c r="A1302" t="str">
        <f>'Page 1 - General Information'!$G$12</f>
        <v>101260303</v>
      </c>
      <c r="B1302" t="str">
        <f>'Page 1 - General Information'!$G$16</f>
        <v>7608</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25">
      <c r="A1303" t="str">
        <f>'Page 1 - General Information'!$G$12</f>
        <v>101260303</v>
      </c>
      <c r="B1303" t="str">
        <f>'Page 1 - General Information'!$G$16</f>
        <v>7608</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25">
      <c r="A1304" t="str">
        <f>'Page 1 - General Information'!$G$12</f>
        <v>101260303</v>
      </c>
      <c r="B1304" t="str">
        <f>'Page 1 - General Information'!$G$16</f>
        <v>7608</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25">
      <c r="A1305" t="str">
        <f>'Page 1 - General Information'!$G$12</f>
        <v>101260303</v>
      </c>
      <c r="B1305" t="str">
        <f>'Page 1 - General Information'!$G$16</f>
        <v>7608</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25">
      <c r="A1306" t="str">
        <f>'Page 1 - General Information'!$G$12</f>
        <v>101260303</v>
      </c>
      <c r="B1306" t="str">
        <f>'Page 1 - General Information'!$G$16</f>
        <v>7608</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25">
      <c r="A1307" t="str">
        <f>'Page 1 - General Information'!$G$12</f>
        <v>101260303</v>
      </c>
      <c r="B1307" t="str">
        <f>'Page 1 - General Information'!$G$16</f>
        <v>7608</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25">
      <c r="A1308" t="str">
        <f>'Page 1 - General Information'!$G$12</f>
        <v>101260303</v>
      </c>
      <c r="B1308" t="str">
        <f>'Page 1 - General Information'!$G$16</f>
        <v>7608</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25">
      <c r="A1309" t="str">
        <f>'Page 1 - General Information'!$G$12</f>
        <v>101260303</v>
      </c>
      <c r="B1309" t="str">
        <f>'Page 1 - General Information'!$G$16</f>
        <v>7608</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25">
      <c r="A1310" t="str">
        <f>'Page 1 - General Information'!$G$12</f>
        <v>101260303</v>
      </c>
      <c r="B1310" t="str">
        <f>'Page 1 - General Information'!$G$16</f>
        <v>7608</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101260303</v>
      </c>
      <c r="B1311" t="str">
        <f>'Page 1 - General Information'!$G$16</f>
        <v>7608</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101260303</v>
      </c>
      <c r="B1312" t="str">
        <f>'Page 1 - General Information'!$G$16</f>
        <v>7608</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101260303</v>
      </c>
      <c r="B1313" t="str">
        <f>'Page 1 - General Information'!$G$16</f>
        <v>7608</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101260303</v>
      </c>
      <c r="B1314" t="str">
        <f>'Page 1 - General Information'!$G$16</f>
        <v>7608</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25">
      <c r="A1315" t="str">
        <f>'Page 1 - General Information'!$G$12</f>
        <v>101260303</v>
      </c>
      <c r="B1315" t="str">
        <f>'Page 1 - General Information'!$G$16</f>
        <v>7608</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25">
      <c r="A1316" t="str">
        <f>'Page 1 - General Information'!$G$12</f>
        <v>101260303</v>
      </c>
      <c r="B1316" t="str">
        <f>'Page 1 - General Information'!$G$16</f>
        <v>7608</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25">
      <c r="A1317" t="str">
        <f>'Page 1 - General Information'!$G$12</f>
        <v>101260303</v>
      </c>
      <c r="B1317" t="str">
        <f>'Page 1 - General Information'!$G$16</f>
        <v>7608</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25">
      <c r="A1318" t="str">
        <f>'Page 1 - General Information'!$G$12</f>
        <v>101260303</v>
      </c>
      <c r="B1318" t="str">
        <f>'Page 1 - General Information'!$G$16</f>
        <v>7608</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25">
      <c r="A1319" t="str">
        <f>'Page 1 - General Information'!$G$12</f>
        <v>101260303</v>
      </c>
      <c r="B1319" t="str">
        <f>'Page 1 - General Information'!$G$16</f>
        <v>7608</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25">
      <c r="A1320" t="str">
        <f>'Page 1 - General Information'!$G$12</f>
        <v>101260303</v>
      </c>
      <c r="B1320" t="str">
        <f>'Page 1 - General Information'!$G$16</f>
        <v>7608</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25">
      <c r="A1321" t="str">
        <f>'Page 1 - General Information'!$G$12</f>
        <v>101260303</v>
      </c>
      <c r="B1321" t="str">
        <f>'Page 1 - General Information'!$G$16</f>
        <v>7608</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25">
      <c r="A1322" t="str">
        <f>'Page 1 - General Information'!$G$12</f>
        <v>101260303</v>
      </c>
      <c r="B1322" t="str">
        <f>'Page 1 - General Information'!$G$16</f>
        <v>7608</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25">
      <c r="A1323" t="str">
        <f>'Page 1 - General Information'!$G$12</f>
        <v>101260303</v>
      </c>
      <c r="B1323" t="str">
        <f>'Page 1 - General Information'!$G$16</f>
        <v>7608</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25">
      <c r="A1324" t="str">
        <f>'Page 1 - General Information'!$G$12</f>
        <v>101260303</v>
      </c>
      <c r="B1324" t="str">
        <f>'Page 1 - General Information'!$G$16</f>
        <v>7608</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25">
      <c r="A1325" t="str">
        <f>'Page 1 - General Information'!$G$12</f>
        <v>101260303</v>
      </c>
      <c r="B1325" t="str">
        <f>'Page 1 - General Information'!$G$16</f>
        <v>7608</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101260303</v>
      </c>
      <c r="B1326" t="str">
        <f>'Page 1 - General Information'!$G$16</f>
        <v>7608</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101260303</v>
      </c>
      <c r="B1327" t="str">
        <f>'Page 1 - General Information'!$G$16</f>
        <v>7608</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101260303</v>
      </c>
      <c r="B1328" t="str">
        <f>'Page 1 - General Information'!$G$16</f>
        <v>7608</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101260303</v>
      </c>
      <c r="B1329" t="str">
        <f>'Page 1 - General Information'!$G$16</f>
        <v>7608</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25">
      <c r="A1330" t="str">
        <f>'Page 1 - General Information'!$G$12</f>
        <v>101260303</v>
      </c>
      <c r="B1330" t="str">
        <f>'Page 1 - General Information'!$G$16</f>
        <v>7608</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25">
      <c r="A1331" t="str">
        <f>'Page 1 - General Information'!$G$12</f>
        <v>101260303</v>
      </c>
      <c r="B1331" t="str">
        <f>'Page 1 - General Information'!$G$16</f>
        <v>7608</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25">
      <c r="A1332" t="str">
        <f>'Page 1 - General Information'!$G$12</f>
        <v>101260303</v>
      </c>
      <c r="B1332" t="str">
        <f>'Page 1 - General Information'!$G$16</f>
        <v>7608</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25">
      <c r="A1333" t="str">
        <f>'Page 1 - General Information'!$G$12</f>
        <v>101260303</v>
      </c>
      <c r="B1333" t="str">
        <f>'Page 1 - General Information'!$G$16</f>
        <v>7608</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25">
      <c r="A1334" t="str">
        <f>'Page 1 - General Information'!$G$12</f>
        <v>101260303</v>
      </c>
      <c r="B1334" t="str">
        <f>'Page 1 - General Information'!$G$16</f>
        <v>7608</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25">
      <c r="A1335" t="str">
        <f>'Page 1 - General Information'!$G$12</f>
        <v>101260303</v>
      </c>
      <c r="B1335" t="str">
        <f>'Page 1 - General Information'!$G$16</f>
        <v>7608</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25">
      <c r="A1336" t="str">
        <f>'Page 1 - General Information'!$G$12</f>
        <v>101260303</v>
      </c>
      <c r="B1336" t="str">
        <f>'Page 1 - General Information'!$G$16</f>
        <v>7608</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25">
      <c r="A1337" t="str">
        <f>'Page 1 - General Information'!$G$12</f>
        <v>101260303</v>
      </c>
      <c r="B1337" t="str">
        <f>'Page 1 - General Information'!$G$16</f>
        <v>7608</v>
      </c>
      <c r="C1337" s="395" t="s">
        <v>19943</v>
      </c>
      <c r="D1337"/>
      <c r="E1337"/>
      <c r="F1337"/>
      <c r="G1337"/>
      <c r="H1337"/>
      <c r="I1337"/>
      <c r="J1337"/>
      <c r="K1337"/>
      <c r="L1337"/>
      <c r="M1337"/>
      <c r="N1337" t="s">
        <v>4615</v>
      </c>
      <c r="O1337" s="399"/>
      <c r="P1337"/>
      <c r="Q1337"/>
      <c r="R1337" s="399" t="s">
        <v>10297</v>
      </c>
      <c r="S1337" t="s">
        <v>5456</v>
      </c>
      <c r="T1337"/>
      <c r="U1337"/>
      <c r="V1337" s="396" t="str">
        <f>INDEX('Page 2 - Team Information'!$K$14:$AP$184,Y1337,X1337)</f>
        <v xml:space="preserve">Yes </v>
      </c>
      <c r="W1337"/>
      <c r="X1337" s="397">
        <v>5</v>
      </c>
      <c r="Y1337" s="397">
        <v>57</v>
      </c>
    </row>
    <row r="1338" spans="1:25" x14ac:dyDescent="0.25">
      <c r="A1338" t="str">
        <f>'Page 1 - General Information'!$G$12</f>
        <v>101260303</v>
      </c>
      <c r="B1338" t="str">
        <f>'Page 1 - General Information'!$G$16</f>
        <v>7608</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25">
      <c r="A1339" t="str">
        <f>'Page 1 - General Information'!$G$12</f>
        <v>101260303</v>
      </c>
      <c r="B1339" t="str">
        <f>'Page 1 - General Information'!$G$16</f>
        <v>7608</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25">
      <c r="A1340" t="str">
        <f>'Page 1 - General Information'!$G$12</f>
        <v>101260303</v>
      </c>
      <c r="B1340" t="str">
        <f>'Page 1 - General Information'!$G$16</f>
        <v>7608</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2003-06-30</v>
      </c>
      <c r="U1340"/>
      <c r="V1340"/>
      <c r="W1340"/>
      <c r="X1340" s="397">
        <v>9</v>
      </c>
      <c r="Y1340" s="397">
        <v>57</v>
      </c>
    </row>
    <row r="1341" spans="1:25" x14ac:dyDescent="0.25">
      <c r="A1341" t="str">
        <f>'Page 1 - General Information'!$G$12</f>
        <v>101260303</v>
      </c>
      <c r="B1341" t="str">
        <f>'Page 1 - General Information'!$G$16</f>
        <v>7608</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101260303</v>
      </c>
      <c r="B1342" t="str">
        <f>'Page 1 - General Information'!$G$16</f>
        <v>7608</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101260303</v>
      </c>
      <c r="B1343" t="str">
        <f>'Page 1 - General Information'!$G$16</f>
        <v>7608</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101260303</v>
      </c>
      <c r="B1344" t="str">
        <f>'Page 1 - General Information'!$G$16</f>
        <v>7608</v>
      </c>
      <c r="C1344" s="395" t="s">
        <v>19943</v>
      </c>
      <c r="D1344"/>
      <c r="E1344"/>
      <c r="F1344"/>
      <c r="G1344"/>
      <c r="H1344"/>
      <c r="I1344"/>
      <c r="J1344"/>
      <c r="K1344"/>
      <c r="L1344"/>
      <c r="M1344"/>
      <c r="N1344" t="s">
        <v>4134</v>
      </c>
      <c r="O1344" s="396">
        <f>INDEX('Page 2 - Team Information'!$K$14:$AP$184,Y1344,X1344)</f>
        <v>12</v>
      </c>
      <c r="P1344"/>
      <c r="Q1344"/>
      <c r="R1344"/>
      <c r="S1344" t="s">
        <v>5463</v>
      </c>
      <c r="T1344"/>
      <c r="U1344"/>
      <c r="V1344"/>
      <c r="W1344"/>
      <c r="X1344" s="397">
        <v>14</v>
      </c>
      <c r="Y1344" s="397">
        <v>57</v>
      </c>
    </row>
    <row r="1345" spans="1:25" x14ac:dyDescent="0.25">
      <c r="A1345" t="str">
        <f>'Page 1 - General Information'!$G$12</f>
        <v>101260303</v>
      </c>
      <c r="B1345" t="str">
        <f>'Page 1 - General Information'!$G$16</f>
        <v>7608</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25">
      <c r="A1346" t="str">
        <f>'Page 1 - General Information'!$G$12</f>
        <v>101260303</v>
      </c>
      <c r="B1346" t="str">
        <f>'Page 1 - General Information'!$G$16</f>
        <v>7608</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25">
      <c r="A1347" t="str">
        <f>'Page 1 - General Information'!$G$12</f>
        <v>101260303</v>
      </c>
      <c r="B1347" t="str">
        <f>'Page 1 - General Information'!$G$16</f>
        <v>7608</v>
      </c>
      <c r="C1347" s="395" t="s">
        <v>19943</v>
      </c>
      <c r="D1347"/>
      <c r="E1347"/>
      <c r="F1347"/>
      <c r="G1347"/>
      <c r="H1347"/>
      <c r="I1347"/>
      <c r="J1347"/>
      <c r="K1347"/>
      <c r="L1347"/>
      <c r="M1347"/>
      <c r="N1347" t="s">
        <v>4134</v>
      </c>
      <c r="O1347" s="396">
        <f>INDEX('Page 2 - Team Information'!$K$14:$AP$184,Y1347,X1347)</f>
        <v>12</v>
      </c>
      <c r="P1347"/>
      <c r="Q1347"/>
      <c r="R1347"/>
      <c r="S1347" t="s">
        <v>5466</v>
      </c>
      <c r="T1347"/>
      <c r="U1347"/>
      <c r="V1347"/>
      <c r="W1347"/>
      <c r="X1347" s="397">
        <v>17</v>
      </c>
      <c r="Y1347" s="397">
        <v>57</v>
      </c>
    </row>
    <row r="1348" spans="1:25" x14ac:dyDescent="0.25">
      <c r="A1348" t="str">
        <f>'Page 1 - General Information'!$G$12</f>
        <v>101260303</v>
      </c>
      <c r="B1348" t="str">
        <f>'Page 1 - General Information'!$G$16</f>
        <v>7608</v>
      </c>
      <c r="C1348" s="395" t="s">
        <v>19943</v>
      </c>
      <c r="D1348"/>
      <c r="E1348"/>
      <c r="F1348"/>
      <c r="G1348"/>
      <c r="H1348"/>
      <c r="I1348"/>
      <c r="J1348"/>
      <c r="K1348"/>
      <c r="L1348"/>
      <c r="M1348"/>
      <c r="N1348" t="s">
        <v>4134</v>
      </c>
      <c r="O1348" s="396">
        <f>INDEX('Page 2 - Team Information'!$K$14:$AP$184,Y1348,X1348)</f>
        <v>11</v>
      </c>
      <c r="P1348"/>
      <c r="Q1348"/>
      <c r="R1348"/>
      <c r="S1348" t="s">
        <v>5467</v>
      </c>
      <c r="T1348"/>
      <c r="U1348"/>
      <c r="V1348"/>
      <c r="W1348"/>
      <c r="X1348" s="397">
        <v>19</v>
      </c>
      <c r="Y1348" s="397">
        <v>57</v>
      </c>
    </row>
    <row r="1349" spans="1:25" x14ac:dyDescent="0.25">
      <c r="A1349" t="str">
        <f>'Page 1 - General Information'!$G$12</f>
        <v>101260303</v>
      </c>
      <c r="B1349" t="str">
        <f>'Page 1 - General Information'!$G$16</f>
        <v>7608</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25">
      <c r="A1350" t="str">
        <f>'Page 1 - General Information'!$G$12</f>
        <v>101260303</v>
      </c>
      <c r="B1350" t="str">
        <f>'Page 1 - General Information'!$G$16</f>
        <v>7608</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25">
      <c r="A1351" t="str">
        <f>'Page 1 - General Information'!$G$12</f>
        <v>101260303</v>
      </c>
      <c r="B1351" t="str">
        <f>'Page 1 - General Information'!$G$16</f>
        <v>7608</v>
      </c>
      <c r="C1351" s="395" t="s">
        <v>19943</v>
      </c>
      <c r="D1351"/>
      <c r="E1351"/>
      <c r="F1351"/>
      <c r="G1351"/>
      <c r="H1351"/>
      <c r="I1351"/>
      <c r="J1351"/>
      <c r="K1351"/>
      <c r="L1351"/>
      <c r="M1351"/>
      <c r="N1351" t="s">
        <v>4134</v>
      </c>
      <c r="O1351" s="396">
        <f>INDEX('Page 2 - Team Information'!$K$14:$AP$184,Y1351,X1351)</f>
        <v>11</v>
      </c>
      <c r="P1351"/>
      <c r="Q1351"/>
      <c r="R1351"/>
      <c r="S1351" t="s">
        <v>5470</v>
      </c>
      <c r="T1351"/>
      <c r="U1351"/>
      <c r="V1351"/>
      <c r="W1351"/>
      <c r="X1351" s="397">
        <v>22</v>
      </c>
      <c r="Y1351" s="397">
        <v>57</v>
      </c>
    </row>
    <row r="1352" spans="1:25" x14ac:dyDescent="0.25">
      <c r="A1352" t="str">
        <f>'Page 1 - General Information'!$G$12</f>
        <v>101260303</v>
      </c>
      <c r="B1352" t="str">
        <f>'Page 1 - General Information'!$G$16</f>
        <v>7608</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25">
      <c r="A1353" t="str">
        <f>'Page 1 - General Information'!$G$12</f>
        <v>101260303</v>
      </c>
      <c r="B1353" t="str">
        <f>'Page 1 - General Information'!$G$16</f>
        <v>7608</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25">
      <c r="A1354" t="str">
        <f>'Page 1 - General Information'!$G$12</f>
        <v>101260303</v>
      </c>
      <c r="B1354" t="str">
        <f>'Page 1 - General Information'!$G$16</f>
        <v>7608</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25">
      <c r="A1355" t="str">
        <f>'Page 1 - General Information'!$G$12</f>
        <v>101260303</v>
      </c>
      <c r="B1355" t="str">
        <f>'Page 1 - General Information'!$G$16</f>
        <v>7608</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101260303</v>
      </c>
      <c r="B1356" t="str">
        <f>'Page 1 - General Information'!$G$16</f>
        <v>7608</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101260303</v>
      </c>
      <c r="B1357" t="str">
        <f>'Page 1 - General Information'!$G$16</f>
        <v>7608</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101260303</v>
      </c>
      <c r="B1358" t="str">
        <f>'Page 1 - General Information'!$G$16</f>
        <v>7608</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101260303</v>
      </c>
      <c r="B1359" t="str">
        <f>'Page 1 - General Information'!$G$16</f>
        <v>7608</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25">
      <c r="A1360" t="str">
        <f>'Page 1 - General Information'!$G$12</f>
        <v>101260303</v>
      </c>
      <c r="B1360" t="str">
        <f>'Page 1 - General Information'!$G$16</f>
        <v>7608</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25">
      <c r="A1361" t="str">
        <f>'Page 1 - General Information'!$G$12</f>
        <v>101260303</v>
      </c>
      <c r="B1361" t="str">
        <f>'Page 1 - General Information'!$G$16</f>
        <v>7608</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25">
      <c r="A1362" t="str">
        <f>'Page 1 - General Information'!$G$12</f>
        <v>101260303</v>
      </c>
      <c r="B1362" t="str">
        <f>'Page 1 - General Information'!$G$16</f>
        <v>7608</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25">
      <c r="A1363" t="str">
        <f>'Page 1 - General Information'!$G$12</f>
        <v>101260303</v>
      </c>
      <c r="B1363" t="str">
        <f>'Page 1 - General Information'!$G$16</f>
        <v>7608</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25">
      <c r="A1364" t="str">
        <f>'Page 1 - General Information'!$G$12</f>
        <v>101260303</v>
      </c>
      <c r="B1364" t="str">
        <f>'Page 1 - General Information'!$G$16</f>
        <v>7608</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25">
      <c r="A1365" t="str">
        <f>'Page 1 - General Information'!$G$12</f>
        <v>101260303</v>
      </c>
      <c r="B1365" t="str">
        <f>'Page 1 - General Information'!$G$16</f>
        <v>7608</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25">
      <c r="A1366" t="str">
        <f>'Page 1 - General Information'!$G$12</f>
        <v>101260303</v>
      </c>
      <c r="B1366" t="str">
        <f>'Page 1 - General Information'!$G$16</f>
        <v>7608</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25">
      <c r="A1367" t="str">
        <f>'Page 1 - General Information'!$G$12</f>
        <v>101260303</v>
      </c>
      <c r="B1367" t="str">
        <f>'Page 1 - General Information'!$G$16</f>
        <v>7608</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25">
      <c r="A1368" t="str">
        <f>'Page 1 - General Information'!$G$12</f>
        <v>101260303</v>
      </c>
      <c r="B1368" t="str">
        <f>'Page 1 - General Information'!$G$16</f>
        <v>7608</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25">
      <c r="A1369" t="str">
        <f>'Page 1 - General Information'!$G$12</f>
        <v>101260303</v>
      </c>
      <c r="B1369" t="str">
        <f>'Page 1 - General Information'!$G$16</f>
        <v>7608</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25">
      <c r="A1370" t="str">
        <f>'Page 1 - General Information'!$G$12</f>
        <v>101260303</v>
      </c>
      <c r="B1370" t="str">
        <f>'Page 1 - General Information'!$G$16</f>
        <v>7608</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101260303</v>
      </c>
      <c r="B1371" t="str">
        <f>'Page 1 - General Information'!$G$16</f>
        <v>7608</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101260303</v>
      </c>
      <c r="B1372" t="str">
        <f>'Page 1 - General Information'!$G$16</f>
        <v>7608</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101260303</v>
      </c>
      <c r="B1373" t="str">
        <f>'Page 1 - General Information'!$G$16</f>
        <v>7608</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101260303</v>
      </c>
      <c r="B1374" t="str">
        <f>'Page 1 - General Information'!$G$16</f>
        <v>7608</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25">
      <c r="A1375" t="str">
        <f>'Page 1 - General Information'!$G$12</f>
        <v>101260303</v>
      </c>
      <c r="B1375" t="str">
        <f>'Page 1 - General Information'!$G$16</f>
        <v>7608</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25">
      <c r="A1376" t="str">
        <f>'Page 1 - General Information'!$G$12</f>
        <v>101260303</v>
      </c>
      <c r="B1376" t="str">
        <f>'Page 1 - General Information'!$G$16</f>
        <v>7608</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25">
      <c r="A1377" t="str">
        <f>'Page 1 - General Information'!$G$12</f>
        <v>101260303</v>
      </c>
      <c r="B1377" t="str">
        <f>'Page 1 - General Information'!$G$16</f>
        <v>7608</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25">
      <c r="A1378" t="str">
        <f>'Page 1 - General Information'!$G$12</f>
        <v>101260303</v>
      </c>
      <c r="B1378" t="str">
        <f>'Page 1 - General Information'!$G$16</f>
        <v>7608</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25">
      <c r="A1379" t="str">
        <f>'Page 1 - General Information'!$G$12</f>
        <v>101260303</v>
      </c>
      <c r="B1379" t="str">
        <f>'Page 1 - General Information'!$G$16</f>
        <v>7608</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25">
      <c r="A1380" t="str">
        <f>'Page 1 - General Information'!$G$12</f>
        <v>101260303</v>
      </c>
      <c r="B1380" t="str">
        <f>'Page 1 - General Information'!$G$16</f>
        <v>7608</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25">
      <c r="A1381" t="str">
        <f>'Page 1 - General Information'!$G$12</f>
        <v>101260303</v>
      </c>
      <c r="B1381" t="str">
        <f>'Page 1 - General Information'!$G$16</f>
        <v>7608</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25">
      <c r="A1382" t="str">
        <f>'Page 1 - General Information'!$G$12</f>
        <v>101260303</v>
      </c>
      <c r="B1382" t="str">
        <f>'Page 1 - General Information'!$G$16</f>
        <v>7608</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25">
      <c r="A1383" t="str">
        <f>'Page 1 - General Information'!$G$12</f>
        <v>101260303</v>
      </c>
      <c r="B1383" t="str">
        <f>'Page 1 - General Information'!$G$16</f>
        <v>7608</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25">
      <c r="A1384" t="str">
        <f>'Page 1 - General Information'!$G$12</f>
        <v>101260303</v>
      </c>
      <c r="B1384" t="str">
        <f>'Page 1 - General Information'!$G$16</f>
        <v>7608</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25">
      <c r="A1385" t="str">
        <f>'Page 1 - General Information'!$G$12</f>
        <v>101260303</v>
      </c>
      <c r="B1385" t="str">
        <f>'Page 1 - General Information'!$G$16</f>
        <v>7608</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101260303</v>
      </c>
      <c r="B1386" t="str">
        <f>'Page 1 - General Information'!$G$16</f>
        <v>7608</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101260303</v>
      </c>
      <c r="B1387" t="str">
        <f>'Page 1 - General Information'!$G$16</f>
        <v>7608</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101260303</v>
      </c>
      <c r="B1388" t="str">
        <f>'Page 1 - General Information'!$G$16</f>
        <v>7608</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101260303</v>
      </c>
      <c r="B1389" t="str">
        <f>'Page 1 - General Information'!$G$16</f>
        <v>7608</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25">
      <c r="A1390" t="str">
        <f>'Page 1 - General Information'!$G$12</f>
        <v>101260303</v>
      </c>
      <c r="B1390" t="str">
        <f>'Page 1 - General Information'!$G$16</f>
        <v>7608</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25">
      <c r="A1391" t="str">
        <f>'Page 1 - General Information'!$G$12</f>
        <v>101260303</v>
      </c>
      <c r="B1391" t="str">
        <f>'Page 1 - General Information'!$G$16</f>
        <v>7608</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25">
      <c r="A1392" t="str">
        <f>'Page 1 - General Information'!$G$12</f>
        <v>101260303</v>
      </c>
      <c r="B1392" t="str">
        <f>'Page 1 - General Information'!$G$16</f>
        <v>7608</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25">
      <c r="A1393" t="str">
        <f>'Page 1 - General Information'!$G$12</f>
        <v>101260303</v>
      </c>
      <c r="B1393" t="str">
        <f>'Page 1 - General Information'!$G$16</f>
        <v>7608</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25">
      <c r="A1394" t="str">
        <f>'Page 1 - General Information'!$G$12</f>
        <v>101260303</v>
      </c>
      <c r="B1394" t="str">
        <f>'Page 1 - General Information'!$G$16</f>
        <v>7608</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25">
      <c r="A1395" t="str">
        <f>'Page 1 - General Information'!$G$12</f>
        <v>101260303</v>
      </c>
      <c r="B1395" t="str">
        <f>'Page 1 - General Information'!$G$16</f>
        <v>7608</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25">
      <c r="A1396" t="str">
        <f>'Page 1 - General Information'!$G$12</f>
        <v>101260303</v>
      </c>
      <c r="B1396" t="str">
        <f>'Page 1 - General Information'!$G$16</f>
        <v>7608</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25">
      <c r="A1397" t="str">
        <f>'Page 1 - General Information'!$G$12</f>
        <v>101260303</v>
      </c>
      <c r="B1397" t="str">
        <f>'Page 1 - General Information'!$G$16</f>
        <v>7608</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25">
      <c r="A1398" t="str">
        <f>'Page 1 - General Information'!$G$12</f>
        <v>101260303</v>
      </c>
      <c r="B1398" t="str">
        <f>'Page 1 - General Information'!$G$16</f>
        <v>7608</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25">
      <c r="A1399" t="str">
        <f>'Page 1 - General Information'!$G$12</f>
        <v>101260303</v>
      </c>
      <c r="B1399" t="str">
        <f>'Page 1 - General Information'!$G$16</f>
        <v>7608</v>
      </c>
      <c r="C1399" s="395" t="s">
        <v>19943</v>
      </c>
      <c r="D1399"/>
      <c r="E1399"/>
      <c r="F1399"/>
      <c r="G1399"/>
      <c r="H1399"/>
      <c r="I1399"/>
      <c r="J1399"/>
      <c r="K1399"/>
      <c r="L1399"/>
      <c r="M1399"/>
      <c r="N1399" t="s">
        <v>4615</v>
      </c>
      <c r="O1399" s="399"/>
      <c r="P1399"/>
      <c r="Q1399"/>
      <c r="R1399" s="399" t="s">
        <v>10297</v>
      </c>
      <c r="S1399" t="s">
        <v>5518</v>
      </c>
      <c r="T1399"/>
      <c r="U1399"/>
      <c r="V1399" s="396" t="str">
        <f>INDEX('Page 2 - Team Information'!$K$14:$AP$184,Y1399,X1399)</f>
        <v xml:space="preserve">Yes </v>
      </c>
      <c r="W1399"/>
      <c r="X1399" s="397">
        <v>7</v>
      </c>
      <c r="Y1399" s="397">
        <v>61</v>
      </c>
    </row>
    <row r="1400" spans="1:25" x14ac:dyDescent="0.25">
      <c r="A1400" t="str">
        <f>'Page 1 - General Information'!$G$12</f>
        <v>101260303</v>
      </c>
      <c r="B1400" t="str">
        <f>'Page 1 - General Information'!$G$16</f>
        <v>7608</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2002-06-30</v>
      </c>
      <c r="U1400"/>
      <c r="V1400"/>
      <c r="W1400"/>
      <c r="X1400" s="397">
        <v>9</v>
      </c>
      <c r="Y1400" s="397">
        <v>61</v>
      </c>
    </row>
    <row r="1401" spans="1:25" x14ac:dyDescent="0.25">
      <c r="A1401" t="str">
        <f>'Page 1 - General Information'!$G$12</f>
        <v>101260303</v>
      </c>
      <c r="B1401" t="str">
        <f>'Page 1 - General Information'!$G$16</f>
        <v>7608</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101260303</v>
      </c>
      <c r="B1402" t="str">
        <f>'Page 1 - General Information'!$G$16</f>
        <v>7608</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101260303</v>
      </c>
      <c r="B1403" t="str">
        <f>'Page 1 - General Information'!$G$16</f>
        <v>7608</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101260303</v>
      </c>
      <c r="B1404" t="str">
        <f>'Page 1 - General Information'!$G$16</f>
        <v>7608</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25">
      <c r="A1405" t="str">
        <f>'Page 1 - General Information'!$G$12</f>
        <v>101260303</v>
      </c>
      <c r="B1405" t="str">
        <f>'Page 1 - General Information'!$G$16</f>
        <v>7608</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25">
      <c r="A1406" t="str">
        <f>'Page 1 - General Information'!$G$12</f>
        <v>101260303</v>
      </c>
      <c r="B1406" t="str">
        <f>'Page 1 - General Information'!$G$16</f>
        <v>7608</v>
      </c>
      <c r="C1406" s="395" t="s">
        <v>19943</v>
      </c>
      <c r="D1406"/>
      <c r="E1406"/>
      <c r="F1406"/>
      <c r="G1406"/>
      <c r="H1406"/>
      <c r="I1406"/>
      <c r="J1406"/>
      <c r="K1406"/>
      <c r="L1406"/>
      <c r="M1406"/>
      <c r="N1406" t="s">
        <v>4134</v>
      </c>
      <c r="O1406" s="396">
        <f>INDEX('Page 2 - Team Information'!$K$14:$AP$184,Y1406,X1406)</f>
        <v>6</v>
      </c>
      <c r="P1406"/>
      <c r="Q1406"/>
      <c r="R1406"/>
      <c r="S1406" t="s">
        <v>5525</v>
      </c>
      <c r="T1406"/>
      <c r="U1406"/>
      <c r="V1406"/>
      <c r="W1406"/>
      <c r="X1406" s="397">
        <v>16</v>
      </c>
      <c r="Y1406" s="397">
        <v>61</v>
      </c>
    </row>
    <row r="1407" spans="1:25" x14ac:dyDescent="0.25">
      <c r="A1407" t="str">
        <f>'Page 1 - General Information'!$G$12</f>
        <v>101260303</v>
      </c>
      <c r="B1407" t="str">
        <f>'Page 1 - General Information'!$G$16</f>
        <v>7608</v>
      </c>
      <c r="C1407" s="395" t="s">
        <v>19943</v>
      </c>
      <c r="D1407"/>
      <c r="E1407"/>
      <c r="F1407"/>
      <c r="G1407"/>
      <c r="H1407"/>
      <c r="I1407"/>
      <c r="J1407"/>
      <c r="K1407"/>
      <c r="L1407"/>
      <c r="M1407"/>
      <c r="N1407" t="s">
        <v>4134</v>
      </c>
      <c r="O1407" s="396">
        <f>INDEX('Page 2 - Team Information'!$K$14:$AP$184,Y1407,X1407)</f>
        <v>6</v>
      </c>
      <c r="P1407"/>
      <c r="Q1407"/>
      <c r="R1407"/>
      <c r="S1407" t="s">
        <v>5526</v>
      </c>
      <c r="T1407"/>
      <c r="U1407"/>
      <c r="V1407"/>
      <c r="W1407"/>
      <c r="X1407" s="397">
        <v>17</v>
      </c>
      <c r="Y1407" s="397">
        <v>61</v>
      </c>
    </row>
    <row r="1408" spans="1:25" x14ac:dyDescent="0.25">
      <c r="A1408" t="str">
        <f>'Page 1 - General Information'!$G$12</f>
        <v>101260303</v>
      </c>
      <c r="B1408" t="str">
        <f>'Page 1 - General Information'!$G$16</f>
        <v>7608</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25">
      <c r="A1409" t="str">
        <f>'Page 1 - General Information'!$G$12</f>
        <v>101260303</v>
      </c>
      <c r="B1409" t="str">
        <f>'Page 1 - General Information'!$G$16</f>
        <v>7608</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25">
      <c r="A1410" t="str">
        <f>'Page 1 - General Information'!$G$12</f>
        <v>101260303</v>
      </c>
      <c r="B1410" t="str">
        <f>'Page 1 - General Information'!$G$16</f>
        <v>7608</v>
      </c>
      <c r="C1410" s="395" t="s">
        <v>19943</v>
      </c>
      <c r="D1410"/>
      <c r="E1410"/>
      <c r="F1410"/>
      <c r="G1410"/>
      <c r="H1410"/>
      <c r="I1410"/>
      <c r="J1410"/>
      <c r="K1410"/>
      <c r="L1410"/>
      <c r="M1410"/>
      <c r="N1410" t="s">
        <v>4134</v>
      </c>
      <c r="O1410" s="396">
        <f>INDEX('Page 2 - Team Information'!$K$14:$AP$184,Y1410,X1410)</f>
        <v>6</v>
      </c>
      <c r="P1410"/>
      <c r="Q1410"/>
      <c r="R1410"/>
      <c r="S1410" t="s">
        <v>5529</v>
      </c>
      <c r="T1410"/>
      <c r="U1410"/>
      <c r="V1410"/>
      <c r="W1410"/>
      <c r="X1410" s="397">
        <v>21</v>
      </c>
      <c r="Y1410" s="397">
        <v>61</v>
      </c>
    </row>
    <row r="1411" spans="1:25" x14ac:dyDescent="0.25">
      <c r="A1411" t="str">
        <f>'Page 1 - General Information'!$G$12</f>
        <v>101260303</v>
      </c>
      <c r="B1411" t="str">
        <f>'Page 1 - General Information'!$G$16</f>
        <v>7608</v>
      </c>
      <c r="C1411" s="395" t="s">
        <v>19943</v>
      </c>
      <c r="D1411"/>
      <c r="E1411"/>
      <c r="F1411"/>
      <c r="G1411"/>
      <c r="H1411"/>
      <c r="I1411"/>
      <c r="J1411"/>
      <c r="K1411"/>
      <c r="L1411"/>
      <c r="M1411"/>
      <c r="N1411" t="s">
        <v>4134</v>
      </c>
      <c r="O1411" s="396">
        <f>INDEX('Page 2 - Team Information'!$K$14:$AP$184,Y1411,X1411)</f>
        <v>6</v>
      </c>
      <c r="P1411"/>
      <c r="Q1411"/>
      <c r="R1411"/>
      <c r="S1411" t="s">
        <v>5530</v>
      </c>
      <c r="T1411"/>
      <c r="U1411"/>
      <c r="V1411"/>
      <c r="W1411"/>
      <c r="X1411" s="397">
        <v>22</v>
      </c>
      <c r="Y1411" s="397">
        <v>61</v>
      </c>
    </row>
    <row r="1412" spans="1:25" x14ac:dyDescent="0.25">
      <c r="A1412" t="str">
        <f>'Page 1 - General Information'!$G$12</f>
        <v>101260303</v>
      </c>
      <c r="B1412" t="str">
        <f>'Page 1 - General Information'!$G$16</f>
        <v>7608</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25">
      <c r="A1413" t="str">
        <f>'Page 1 - General Information'!$G$12</f>
        <v>101260303</v>
      </c>
      <c r="B1413" t="str">
        <f>'Page 1 - General Information'!$G$16</f>
        <v>7608</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25">
      <c r="A1414" t="str">
        <f>'Page 1 - General Information'!$G$12</f>
        <v>101260303</v>
      </c>
      <c r="B1414" t="str">
        <f>'Page 1 - General Information'!$G$16</f>
        <v>7608</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25">
      <c r="A1415" t="str">
        <f>'Page 1 - General Information'!$G$12</f>
        <v>101260303</v>
      </c>
      <c r="B1415" t="str">
        <f>'Page 1 - General Information'!$G$16</f>
        <v>7608</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101260303</v>
      </c>
      <c r="B1416" t="str">
        <f>'Page 1 - General Information'!$G$16</f>
        <v>7608</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101260303</v>
      </c>
      <c r="B1417" t="str">
        <f>'Page 1 - General Information'!$G$16</f>
        <v>7608</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101260303</v>
      </c>
      <c r="B1418" t="str">
        <f>'Page 1 - General Information'!$G$16</f>
        <v>7608</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101260303</v>
      </c>
      <c r="B1419" t="str">
        <f>'Page 1 - General Information'!$G$16</f>
        <v>7608</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25">
      <c r="A1420" t="str">
        <f>'Page 1 - General Information'!$G$12</f>
        <v>101260303</v>
      </c>
      <c r="B1420" t="str">
        <f>'Page 1 - General Information'!$G$16</f>
        <v>7608</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25">
      <c r="A1421" t="str">
        <f>'Page 1 - General Information'!$G$12</f>
        <v>101260303</v>
      </c>
      <c r="B1421" t="str">
        <f>'Page 1 - General Information'!$G$16</f>
        <v>7608</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25">
      <c r="A1422" t="str">
        <f>'Page 1 - General Information'!$G$12</f>
        <v>101260303</v>
      </c>
      <c r="B1422" t="str">
        <f>'Page 1 - General Information'!$G$16</f>
        <v>7608</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25">
      <c r="A1423" t="str">
        <f>'Page 1 - General Information'!$G$12</f>
        <v>101260303</v>
      </c>
      <c r="B1423" t="str">
        <f>'Page 1 - General Information'!$G$16</f>
        <v>7608</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25">
      <c r="A1424" t="str">
        <f>'Page 1 - General Information'!$G$12</f>
        <v>101260303</v>
      </c>
      <c r="B1424" t="str">
        <f>'Page 1 - General Information'!$G$16</f>
        <v>7608</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25">
      <c r="A1425" t="str">
        <f>'Page 1 - General Information'!$G$12</f>
        <v>101260303</v>
      </c>
      <c r="B1425" t="str">
        <f>'Page 1 - General Information'!$G$16</f>
        <v>7608</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25">
      <c r="A1426" t="str">
        <f>'Page 1 - General Information'!$G$12</f>
        <v>101260303</v>
      </c>
      <c r="B1426" t="str">
        <f>'Page 1 - General Information'!$G$16</f>
        <v>7608</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25">
      <c r="A1427" t="str">
        <f>'Page 1 - General Information'!$G$12</f>
        <v>101260303</v>
      </c>
      <c r="B1427" t="str">
        <f>'Page 1 - General Information'!$G$16</f>
        <v>7608</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25">
      <c r="A1428" t="str">
        <f>'Page 1 - General Information'!$G$12</f>
        <v>101260303</v>
      </c>
      <c r="B1428" t="str">
        <f>'Page 1 - General Information'!$G$16</f>
        <v>7608</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25">
      <c r="A1429" t="str">
        <f>'Page 1 - General Information'!$G$12</f>
        <v>101260303</v>
      </c>
      <c r="B1429" t="str">
        <f>'Page 1 - General Information'!$G$16</f>
        <v>7608</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25">
      <c r="A1430" t="str">
        <f>'Page 1 - General Information'!$G$12</f>
        <v>101260303</v>
      </c>
      <c r="B1430" t="str">
        <f>'Page 1 - General Information'!$G$16</f>
        <v>7608</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101260303</v>
      </c>
      <c r="B1431" t="str">
        <f>'Page 1 - General Information'!$G$16</f>
        <v>7608</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101260303</v>
      </c>
      <c r="B1432" t="str">
        <f>'Page 1 - General Information'!$G$16</f>
        <v>7608</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101260303</v>
      </c>
      <c r="B1433" t="str">
        <f>'Page 1 - General Information'!$G$16</f>
        <v>7608</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101260303</v>
      </c>
      <c r="B1434" t="str">
        <f>'Page 1 - General Information'!$G$16</f>
        <v>7608</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25">
      <c r="A1435" t="str">
        <f>'Page 1 - General Information'!$G$12</f>
        <v>101260303</v>
      </c>
      <c r="B1435" t="str">
        <f>'Page 1 - General Information'!$G$16</f>
        <v>7608</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25">
      <c r="A1436" t="str">
        <f>'Page 1 - General Information'!$G$12</f>
        <v>101260303</v>
      </c>
      <c r="B1436" t="str">
        <f>'Page 1 - General Information'!$G$16</f>
        <v>7608</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25">
      <c r="A1437" t="str">
        <f>'Page 1 - General Information'!$G$12</f>
        <v>101260303</v>
      </c>
      <c r="B1437" t="str">
        <f>'Page 1 - General Information'!$G$16</f>
        <v>7608</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25">
      <c r="A1438" t="str">
        <f>'Page 1 - General Information'!$G$12</f>
        <v>101260303</v>
      </c>
      <c r="B1438" t="str">
        <f>'Page 1 - General Information'!$G$16</f>
        <v>7608</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25">
      <c r="A1439" t="str">
        <f>'Page 1 - General Information'!$G$12</f>
        <v>101260303</v>
      </c>
      <c r="B1439" t="str">
        <f>'Page 1 - General Information'!$G$16</f>
        <v>7608</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25">
      <c r="A1440" t="str">
        <f>'Page 1 - General Information'!$G$12</f>
        <v>101260303</v>
      </c>
      <c r="B1440" t="str">
        <f>'Page 1 - General Information'!$G$16</f>
        <v>7608</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25">
      <c r="A1441" t="str">
        <f>'Page 1 - General Information'!$G$12</f>
        <v>101260303</v>
      </c>
      <c r="B1441" t="str">
        <f>'Page 1 - General Information'!$G$16</f>
        <v>7608</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25">
      <c r="A1442" t="str">
        <f>'Page 1 - General Information'!$G$12</f>
        <v>101260303</v>
      </c>
      <c r="B1442" t="str">
        <f>'Page 1 - General Information'!$G$16</f>
        <v>7608</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25">
      <c r="A1443" t="str">
        <f>'Page 1 - General Information'!$G$12</f>
        <v>101260303</v>
      </c>
      <c r="B1443" t="str">
        <f>'Page 1 - General Information'!$G$16</f>
        <v>7608</v>
      </c>
      <c r="C1443" s="395" t="s">
        <v>19943</v>
      </c>
      <c r="D1443"/>
      <c r="E1443"/>
      <c r="F1443"/>
      <c r="G1443"/>
      <c r="H1443"/>
      <c r="I1443"/>
      <c r="J1443"/>
      <c r="K1443"/>
      <c r="L1443"/>
      <c r="M1443"/>
      <c r="N1443" t="s">
        <v>4615</v>
      </c>
      <c r="O1443" s="399"/>
      <c r="P1443"/>
      <c r="Q1443"/>
      <c r="R1443" s="399" t="s">
        <v>10297</v>
      </c>
      <c r="S1443" t="s">
        <v>5562</v>
      </c>
      <c r="T1443"/>
      <c r="U1443"/>
      <c r="V1443" s="396" t="str">
        <f>INDEX('Page 2 - Team Information'!$K$14:$AP$184,Y1443,X1443)</f>
        <v xml:space="preserve">Yes </v>
      </c>
      <c r="W1443"/>
      <c r="X1443" s="397">
        <v>6</v>
      </c>
      <c r="Y1443" s="397">
        <v>64</v>
      </c>
    </row>
    <row r="1444" spans="1:25" x14ac:dyDescent="0.25">
      <c r="A1444" t="str">
        <f>'Page 1 - General Information'!$G$12</f>
        <v>101260303</v>
      </c>
      <c r="B1444" t="str">
        <f>'Page 1 - General Information'!$G$16</f>
        <v>7608</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25">
      <c r="A1445" t="str">
        <f>'Page 1 - General Information'!$G$12</f>
        <v>101260303</v>
      </c>
      <c r="B1445" t="str">
        <f>'Page 1 - General Information'!$G$16</f>
        <v>7608</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1987-06-30</v>
      </c>
      <c r="U1445"/>
      <c r="V1445"/>
      <c r="W1445"/>
      <c r="X1445" s="397">
        <v>9</v>
      </c>
      <c r="Y1445" s="397">
        <v>64</v>
      </c>
    </row>
    <row r="1446" spans="1:25" x14ac:dyDescent="0.25">
      <c r="A1446" t="str">
        <f>'Page 1 - General Information'!$G$12</f>
        <v>101260303</v>
      </c>
      <c r="B1446" t="str">
        <f>'Page 1 - General Information'!$G$16</f>
        <v>7608</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101260303</v>
      </c>
      <c r="B1447" t="str">
        <f>'Page 1 - General Information'!$G$16</f>
        <v>7608</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101260303</v>
      </c>
      <c r="B1448" t="str">
        <f>'Page 1 - General Information'!$G$16</f>
        <v>7608</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101260303</v>
      </c>
      <c r="B1449" t="str">
        <f>'Page 1 - General Information'!$G$16</f>
        <v>7608</v>
      </c>
      <c r="C1449" s="395" t="s">
        <v>19943</v>
      </c>
      <c r="D1449"/>
      <c r="E1449"/>
      <c r="F1449"/>
      <c r="G1449"/>
      <c r="H1449"/>
      <c r="I1449"/>
      <c r="J1449"/>
      <c r="K1449"/>
      <c r="L1449"/>
      <c r="M1449"/>
      <c r="N1449" t="s">
        <v>4134</v>
      </c>
      <c r="O1449" s="396">
        <f>INDEX('Page 2 - Team Information'!$K$14:$AP$184,Y1449,X1449)</f>
        <v>8</v>
      </c>
      <c r="P1449"/>
      <c r="Q1449"/>
      <c r="R1449"/>
      <c r="S1449" t="s">
        <v>5568</v>
      </c>
      <c r="T1449"/>
      <c r="U1449"/>
      <c r="V1449"/>
      <c r="W1449"/>
      <c r="X1449" s="397">
        <v>14</v>
      </c>
      <c r="Y1449" s="397">
        <v>64</v>
      </c>
    </row>
    <row r="1450" spans="1:25" x14ac:dyDescent="0.25">
      <c r="A1450" t="str">
        <f>'Page 1 - General Information'!$G$12</f>
        <v>101260303</v>
      </c>
      <c r="B1450" t="str">
        <f>'Page 1 - General Information'!$G$16</f>
        <v>7608</v>
      </c>
      <c r="C1450" s="395" t="s">
        <v>19943</v>
      </c>
      <c r="D1450"/>
      <c r="E1450"/>
      <c r="F1450"/>
      <c r="G1450"/>
      <c r="H1450"/>
      <c r="I1450"/>
      <c r="J1450"/>
      <c r="K1450"/>
      <c r="L1450"/>
      <c r="M1450"/>
      <c r="N1450" t="s">
        <v>4134</v>
      </c>
      <c r="O1450" s="396">
        <f>INDEX('Page 2 - Team Information'!$K$14:$AP$184,Y1450,X1450)</f>
        <v>0</v>
      </c>
      <c r="P1450"/>
      <c r="Q1450"/>
      <c r="R1450"/>
      <c r="S1450" t="s">
        <v>5569</v>
      </c>
      <c r="T1450"/>
      <c r="U1450"/>
      <c r="V1450"/>
      <c r="W1450"/>
      <c r="X1450" s="397">
        <v>15</v>
      </c>
      <c r="Y1450" s="397">
        <v>64</v>
      </c>
    </row>
    <row r="1451" spans="1:25" x14ac:dyDescent="0.25">
      <c r="A1451" t="str">
        <f>'Page 1 - General Information'!$G$12</f>
        <v>101260303</v>
      </c>
      <c r="B1451" t="str">
        <f>'Page 1 - General Information'!$G$16</f>
        <v>7608</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25">
      <c r="A1452" t="str">
        <f>'Page 1 - General Information'!$G$12</f>
        <v>101260303</v>
      </c>
      <c r="B1452" t="str">
        <f>'Page 1 - General Information'!$G$16</f>
        <v>7608</v>
      </c>
      <c r="C1452" s="395" t="s">
        <v>19943</v>
      </c>
      <c r="D1452"/>
      <c r="E1452"/>
      <c r="F1452"/>
      <c r="G1452"/>
      <c r="H1452"/>
      <c r="I1452"/>
      <c r="J1452"/>
      <c r="K1452"/>
      <c r="L1452"/>
      <c r="M1452"/>
      <c r="N1452" t="s">
        <v>4134</v>
      </c>
      <c r="O1452" s="396">
        <f>INDEX('Page 2 - Team Information'!$K$14:$AP$184,Y1452,X1452)</f>
        <v>8</v>
      </c>
      <c r="P1452"/>
      <c r="Q1452"/>
      <c r="R1452"/>
      <c r="S1452" t="s">
        <v>5571</v>
      </c>
      <c r="T1452"/>
      <c r="U1452"/>
      <c r="V1452"/>
      <c r="W1452"/>
      <c r="X1452" s="397">
        <v>17</v>
      </c>
      <c r="Y1452" s="397">
        <v>64</v>
      </c>
    </row>
    <row r="1453" spans="1:25" x14ac:dyDescent="0.25">
      <c r="A1453" t="str">
        <f>'Page 1 - General Information'!$G$12</f>
        <v>101260303</v>
      </c>
      <c r="B1453" t="str">
        <f>'Page 1 - General Information'!$G$16</f>
        <v>7608</v>
      </c>
      <c r="C1453" s="395" t="s">
        <v>19943</v>
      </c>
      <c r="D1453"/>
      <c r="E1453"/>
      <c r="F1453"/>
      <c r="G1453"/>
      <c r="H1453"/>
      <c r="I1453"/>
      <c r="J1453"/>
      <c r="K1453"/>
      <c r="L1453"/>
      <c r="M1453"/>
      <c r="N1453" t="s">
        <v>4134</v>
      </c>
      <c r="O1453" s="396">
        <f>INDEX('Page 2 - Team Information'!$K$14:$AP$184,Y1453,X1453)</f>
        <v>8</v>
      </c>
      <c r="P1453"/>
      <c r="Q1453"/>
      <c r="R1453"/>
      <c r="S1453" t="s">
        <v>5572</v>
      </c>
      <c r="T1453"/>
      <c r="U1453"/>
      <c r="V1453"/>
      <c r="W1453"/>
      <c r="X1453" s="397">
        <v>19</v>
      </c>
      <c r="Y1453" s="397">
        <v>64</v>
      </c>
    </row>
    <row r="1454" spans="1:25" x14ac:dyDescent="0.25">
      <c r="A1454" t="str">
        <f>'Page 1 - General Information'!$G$12</f>
        <v>101260303</v>
      </c>
      <c r="B1454" t="str">
        <f>'Page 1 - General Information'!$G$16</f>
        <v>7608</v>
      </c>
      <c r="C1454" s="395" t="s">
        <v>19943</v>
      </c>
      <c r="D1454"/>
      <c r="E1454"/>
      <c r="F1454"/>
      <c r="G1454"/>
      <c r="H1454"/>
      <c r="I1454"/>
      <c r="J1454"/>
      <c r="K1454"/>
      <c r="L1454"/>
      <c r="M1454"/>
      <c r="N1454" t="s">
        <v>4134</v>
      </c>
      <c r="O1454" s="396">
        <f>INDEX('Page 2 - Team Information'!$K$14:$AP$184,Y1454,X1454)</f>
        <v>0</v>
      </c>
      <c r="P1454"/>
      <c r="Q1454"/>
      <c r="R1454"/>
      <c r="S1454" t="s">
        <v>5573</v>
      </c>
      <c r="T1454"/>
      <c r="U1454"/>
      <c r="V1454"/>
      <c r="W1454"/>
      <c r="X1454" s="397">
        <v>20</v>
      </c>
      <c r="Y1454" s="397">
        <v>64</v>
      </c>
    </row>
    <row r="1455" spans="1:25" x14ac:dyDescent="0.25">
      <c r="A1455" t="str">
        <f>'Page 1 - General Information'!$G$12</f>
        <v>101260303</v>
      </c>
      <c r="B1455" t="str">
        <f>'Page 1 - General Information'!$G$16</f>
        <v>7608</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25">
      <c r="A1456" t="str">
        <f>'Page 1 - General Information'!$G$12</f>
        <v>101260303</v>
      </c>
      <c r="B1456" t="str">
        <f>'Page 1 - General Information'!$G$16</f>
        <v>7608</v>
      </c>
      <c r="C1456" s="395" t="s">
        <v>19943</v>
      </c>
      <c r="D1456"/>
      <c r="E1456"/>
      <c r="F1456"/>
      <c r="G1456"/>
      <c r="H1456"/>
      <c r="I1456"/>
      <c r="J1456"/>
      <c r="K1456"/>
      <c r="L1456"/>
      <c r="M1456"/>
      <c r="N1456" t="s">
        <v>4134</v>
      </c>
      <c r="O1456" s="396">
        <f>INDEX('Page 2 - Team Information'!$K$14:$AP$184,Y1456,X1456)</f>
        <v>8</v>
      </c>
      <c r="P1456"/>
      <c r="Q1456"/>
      <c r="R1456"/>
      <c r="S1456" t="s">
        <v>5575</v>
      </c>
      <c r="T1456"/>
      <c r="U1456"/>
      <c r="V1456"/>
      <c r="W1456"/>
      <c r="X1456" s="397">
        <v>22</v>
      </c>
      <c r="Y1456" s="397">
        <v>64</v>
      </c>
    </row>
    <row r="1457" spans="1:25" x14ac:dyDescent="0.25">
      <c r="A1457" t="str">
        <f>'Page 1 - General Information'!$G$12</f>
        <v>101260303</v>
      </c>
      <c r="B1457" t="str">
        <f>'Page 1 - General Information'!$G$16</f>
        <v>7608</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25">
      <c r="A1458" t="str">
        <f>'Page 1 - General Information'!$G$12</f>
        <v>101260303</v>
      </c>
      <c r="B1458" t="str">
        <f>'Page 1 - General Information'!$G$16</f>
        <v>7608</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25">
      <c r="A1459" t="str">
        <f>'Page 1 - General Information'!$G$12</f>
        <v>101260303</v>
      </c>
      <c r="B1459" t="str">
        <f>'Page 1 - General Information'!$G$16</f>
        <v>7608</v>
      </c>
      <c r="C1459" s="395" t="s">
        <v>19943</v>
      </c>
      <c r="D1459"/>
      <c r="E1459"/>
      <c r="F1459"/>
      <c r="G1459"/>
      <c r="H1459"/>
      <c r="I1459"/>
      <c r="J1459"/>
      <c r="K1459"/>
      <c r="L1459"/>
      <c r="M1459"/>
      <c r="N1459" t="s">
        <v>4615</v>
      </c>
      <c r="O1459" s="399"/>
      <c r="P1459"/>
      <c r="Q1459"/>
      <c r="R1459" s="399" t="s">
        <v>10297</v>
      </c>
      <c r="S1459" t="s">
        <v>5578</v>
      </c>
      <c r="T1459"/>
      <c r="U1459"/>
      <c r="V1459" s="396" t="str">
        <f>INDEX('Page 2 - Team Information'!$K$14:$AP$184,Y1459,X1459)</f>
        <v xml:space="preserve">Yes </v>
      </c>
      <c r="W1459"/>
      <c r="X1459" s="397">
        <v>7</v>
      </c>
      <c r="Y1459" s="397">
        <v>65</v>
      </c>
    </row>
    <row r="1460" spans="1:25" x14ac:dyDescent="0.25">
      <c r="A1460" t="str">
        <f>'Page 1 - General Information'!$G$12</f>
        <v>101260303</v>
      </c>
      <c r="B1460" t="str">
        <f>'Page 1 - General Information'!$G$16</f>
        <v>7608</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101260303</v>
      </c>
      <c r="B1461" t="str">
        <f>'Page 1 - General Information'!$G$16</f>
        <v>7608</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101260303</v>
      </c>
      <c r="B1462" t="str">
        <f>'Page 1 - General Information'!$G$16</f>
        <v>7608</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101260303</v>
      </c>
      <c r="B1463" t="str">
        <f>'Page 1 - General Information'!$G$16</f>
        <v>7608</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101260303</v>
      </c>
      <c r="B1464" t="str">
        <f>'Page 1 - General Information'!$G$16</f>
        <v>7608</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25">
      <c r="A1465" t="str">
        <f>'Page 1 - General Information'!$G$12</f>
        <v>101260303</v>
      </c>
      <c r="B1465" t="str">
        <f>'Page 1 - General Information'!$G$16</f>
        <v>7608</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25">
      <c r="A1466" t="str">
        <f>'Page 1 - General Information'!$G$12</f>
        <v>101260303</v>
      </c>
      <c r="B1466" t="str">
        <f>'Page 1 - General Information'!$G$16</f>
        <v>7608</v>
      </c>
      <c r="C1466" s="395" t="s">
        <v>19943</v>
      </c>
      <c r="D1466"/>
      <c r="E1466"/>
      <c r="F1466"/>
      <c r="G1466"/>
      <c r="H1466"/>
      <c r="I1466"/>
      <c r="J1466"/>
      <c r="K1466"/>
      <c r="L1466"/>
      <c r="M1466"/>
      <c r="N1466" t="s">
        <v>4134</v>
      </c>
      <c r="O1466" s="396">
        <f>INDEX('Page 2 - Team Information'!$K$14:$AP$184,Y1466,X1466)</f>
        <v>12</v>
      </c>
      <c r="P1466"/>
      <c r="Q1466"/>
      <c r="R1466"/>
      <c r="S1466" t="s">
        <v>5585</v>
      </c>
      <c r="T1466"/>
      <c r="U1466"/>
      <c r="V1466"/>
      <c r="W1466"/>
      <c r="X1466" s="397">
        <v>16</v>
      </c>
      <c r="Y1466" s="397">
        <v>65</v>
      </c>
    </row>
    <row r="1467" spans="1:25" x14ac:dyDescent="0.25">
      <c r="A1467" t="str">
        <f>'Page 1 - General Information'!$G$12</f>
        <v>101260303</v>
      </c>
      <c r="B1467" t="str">
        <f>'Page 1 - General Information'!$G$16</f>
        <v>7608</v>
      </c>
      <c r="C1467" s="395" t="s">
        <v>19943</v>
      </c>
      <c r="D1467"/>
      <c r="E1467"/>
      <c r="F1467"/>
      <c r="G1467"/>
      <c r="H1467"/>
      <c r="I1467"/>
      <c r="J1467"/>
      <c r="K1467"/>
      <c r="L1467"/>
      <c r="M1467"/>
      <c r="N1467" t="s">
        <v>4134</v>
      </c>
      <c r="O1467" s="396">
        <f>INDEX('Page 2 - Team Information'!$K$14:$AP$184,Y1467,X1467)</f>
        <v>12</v>
      </c>
      <c r="P1467"/>
      <c r="Q1467"/>
      <c r="R1467"/>
      <c r="S1467" t="s">
        <v>5586</v>
      </c>
      <c r="T1467"/>
      <c r="U1467"/>
      <c r="V1467"/>
      <c r="W1467"/>
      <c r="X1467" s="397">
        <v>17</v>
      </c>
      <c r="Y1467" s="397">
        <v>65</v>
      </c>
    </row>
    <row r="1468" spans="1:25" x14ac:dyDescent="0.25">
      <c r="A1468" t="str">
        <f>'Page 1 - General Information'!$G$12</f>
        <v>101260303</v>
      </c>
      <c r="B1468" t="str">
        <f>'Page 1 - General Information'!$G$16</f>
        <v>7608</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25">
      <c r="A1469" t="str">
        <f>'Page 1 - General Information'!$G$12</f>
        <v>101260303</v>
      </c>
      <c r="B1469" t="str">
        <f>'Page 1 - General Information'!$G$16</f>
        <v>7608</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25">
      <c r="A1470" t="str">
        <f>'Page 1 - General Information'!$G$12</f>
        <v>101260303</v>
      </c>
      <c r="B1470" t="str">
        <f>'Page 1 - General Information'!$G$16</f>
        <v>7608</v>
      </c>
      <c r="C1470" s="395" t="s">
        <v>19943</v>
      </c>
      <c r="D1470"/>
      <c r="E1470"/>
      <c r="F1470"/>
      <c r="G1470"/>
      <c r="H1470"/>
      <c r="I1470"/>
      <c r="J1470"/>
      <c r="K1470"/>
      <c r="L1470"/>
      <c r="M1470"/>
      <c r="N1470" t="s">
        <v>4134</v>
      </c>
      <c r="O1470" s="396">
        <f>INDEX('Page 2 - Team Information'!$K$14:$AP$184,Y1470,X1470)</f>
        <v>10</v>
      </c>
      <c r="P1470"/>
      <c r="Q1470"/>
      <c r="R1470"/>
      <c r="S1470" t="s">
        <v>5589</v>
      </c>
      <c r="T1470"/>
      <c r="U1470"/>
      <c r="V1470"/>
      <c r="W1470"/>
      <c r="X1470" s="397">
        <v>21</v>
      </c>
      <c r="Y1470" s="397">
        <v>65</v>
      </c>
    </row>
    <row r="1471" spans="1:25" x14ac:dyDescent="0.25">
      <c r="A1471" t="str">
        <f>'Page 1 - General Information'!$G$12</f>
        <v>101260303</v>
      </c>
      <c r="B1471" t="str">
        <f>'Page 1 - General Information'!$G$16</f>
        <v>7608</v>
      </c>
      <c r="C1471" s="395" t="s">
        <v>19943</v>
      </c>
      <c r="D1471"/>
      <c r="E1471"/>
      <c r="F1471"/>
      <c r="G1471"/>
      <c r="H1471"/>
      <c r="I1471"/>
      <c r="J1471"/>
      <c r="K1471"/>
      <c r="L1471"/>
      <c r="M1471"/>
      <c r="N1471" t="s">
        <v>4134</v>
      </c>
      <c r="O1471" s="396">
        <f>INDEX('Page 2 - Team Information'!$K$14:$AP$184,Y1471,X1471)</f>
        <v>10</v>
      </c>
      <c r="P1471"/>
      <c r="Q1471"/>
      <c r="R1471"/>
      <c r="S1471" t="s">
        <v>5590</v>
      </c>
      <c r="T1471"/>
      <c r="U1471"/>
      <c r="V1471"/>
      <c r="W1471"/>
      <c r="X1471" s="397">
        <v>22</v>
      </c>
      <c r="Y1471" s="397">
        <v>65</v>
      </c>
    </row>
    <row r="1472" spans="1:25" x14ac:dyDescent="0.25">
      <c r="A1472" t="str">
        <f>'Page 1 - General Information'!$G$12</f>
        <v>101260303</v>
      </c>
      <c r="B1472" t="str">
        <f>'Page 1 - General Information'!$G$16</f>
        <v>7608</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25">
      <c r="A1473" t="str">
        <f>'Page 1 - General Information'!$G$12</f>
        <v>101260303</v>
      </c>
      <c r="B1473" t="str">
        <f>'Page 1 - General Information'!$G$16</f>
        <v>7608</v>
      </c>
      <c r="C1473" s="395" t="s">
        <v>19943</v>
      </c>
      <c r="D1473"/>
      <c r="E1473"/>
      <c r="F1473"/>
      <c r="G1473"/>
      <c r="H1473"/>
      <c r="I1473"/>
      <c r="J1473"/>
      <c r="K1473"/>
      <c r="L1473"/>
      <c r="M1473"/>
      <c r="N1473" t="s">
        <v>4615</v>
      </c>
      <c r="O1473" s="399"/>
      <c r="P1473"/>
      <c r="Q1473"/>
      <c r="R1473" s="399" t="s">
        <v>10297</v>
      </c>
      <c r="S1473" t="s">
        <v>5592</v>
      </c>
      <c r="T1473"/>
      <c r="U1473"/>
      <c r="V1473" s="396" t="str">
        <f>INDEX('Page 2 - Team Information'!$K$14:$AP$184,Y1473,X1473)</f>
        <v xml:space="preserve">Yes </v>
      </c>
      <c r="W1473"/>
      <c r="X1473" s="397">
        <v>6</v>
      </c>
      <c r="Y1473" s="397">
        <v>66</v>
      </c>
    </row>
    <row r="1474" spans="1:25" x14ac:dyDescent="0.25">
      <c r="A1474" t="str">
        <f>'Page 1 - General Information'!$G$12</f>
        <v>101260303</v>
      </c>
      <c r="B1474" t="str">
        <f>'Page 1 - General Information'!$G$16</f>
        <v>7608</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25">
      <c r="A1475" t="str">
        <f>'Page 1 - General Information'!$G$12</f>
        <v>101260303</v>
      </c>
      <c r="B1475" t="str">
        <f>'Page 1 - General Information'!$G$16</f>
        <v>7608</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1987-06-30</v>
      </c>
      <c r="U1475"/>
      <c r="V1475"/>
      <c r="W1475"/>
      <c r="X1475" s="397">
        <v>9</v>
      </c>
      <c r="Y1475" s="397">
        <v>66</v>
      </c>
    </row>
    <row r="1476" spans="1:25" x14ac:dyDescent="0.25">
      <c r="A1476" t="str">
        <f>'Page 1 - General Information'!$G$12</f>
        <v>101260303</v>
      </c>
      <c r="B1476" t="str">
        <f>'Page 1 - General Information'!$G$16</f>
        <v>7608</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101260303</v>
      </c>
      <c r="B1477" t="str">
        <f>'Page 1 - General Information'!$G$16</f>
        <v>7608</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101260303</v>
      </c>
      <c r="B1478" t="str">
        <f>'Page 1 - General Information'!$G$16</f>
        <v>7608</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101260303</v>
      </c>
      <c r="B1479" t="str">
        <f>'Page 1 - General Information'!$G$16</f>
        <v>7608</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25">
      <c r="A1480" t="str">
        <f>'Page 1 - General Information'!$G$12</f>
        <v>101260303</v>
      </c>
      <c r="B1480" t="str">
        <f>'Page 1 - General Information'!$G$16</f>
        <v>7608</v>
      </c>
      <c r="C1480" s="395" t="s">
        <v>19943</v>
      </c>
      <c r="D1480"/>
      <c r="E1480"/>
      <c r="F1480"/>
      <c r="G1480"/>
      <c r="H1480"/>
      <c r="I1480"/>
      <c r="J1480"/>
      <c r="K1480"/>
      <c r="L1480"/>
      <c r="M1480"/>
      <c r="N1480" t="s">
        <v>4134</v>
      </c>
      <c r="O1480" s="396">
        <f>INDEX('Page 2 - Team Information'!$K$14:$AP$184,Y1480,X1480)</f>
        <v>18</v>
      </c>
      <c r="P1480"/>
      <c r="Q1480"/>
      <c r="R1480"/>
      <c r="S1480" t="s">
        <v>5599</v>
      </c>
      <c r="T1480"/>
      <c r="U1480"/>
      <c r="V1480"/>
      <c r="W1480"/>
      <c r="X1480" s="397">
        <v>15</v>
      </c>
      <c r="Y1480" s="397">
        <v>66</v>
      </c>
    </row>
    <row r="1481" spans="1:25" x14ac:dyDescent="0.25">
      <c r="A1481" t="str">
        <f>'Page 1 - General Information'!$G$12</f>
        <v>101260303</v>
      </c>
      <c r="B1481" t="str">
        <f>'Page 1 - General Information'!$G$16</f>
        <v>7608</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25">
      <c r="A1482" t="str">
        <f>'Page 1 - General Information'!$G$12</f>
        <v>101260303</v>
      </c>
      <c r="B1482" t="str">
        <f>'Page 1 - General Information'!$G$16</f>
        <v>7608</v>
      </c>
      <c r="C1482" s="395" t="s">
        <v>19943</v>
      </c>
      <c r="D1482"/>
      <c r="E1482"/>
      <c r="F1482"/>
      <c r="G1482"/>
      <c r="H1482"/>
      <c r="I1482"/>
      <c r="J1482"/>
      <c r="K1482"/>
      <c r="L1482"/>
      <c r="M1482"/>
      <c r="N1482" t="s">
        <v>4134</v>
      </c>
      <c r="O1482" s="396">
        <f>INDEX('Page 2 - Team Information'!$K$14:$AP$184,Y1482,X1482)</f>
        <v>18</v>
      </c>
      <c r="P1482"/>
      <c r="Q1482"/>
      <c r="R1482"/>
      <c r="S1482" t="s">
        <v>5601</v>
      </c>
      <c r="T1482"/>
      <c r="U1482"/>
      <c r="V1482"/>
      <c r="W1482"/>
      <c r="X1482" s="397">
        <v>17</v>
      </c>
      <c r="Y1482" s="397">
        <v>66</v>
      </c>
    </row>
    <row r="1483" spans="1:25" x14ac:dyDescent="0.25">
      <c r="A1483" t="str">
        <f>'Page 1 - General Information'!$G$12</f>
        <v>101260303</v>
      </c>
      <c r="B1483" t="str">
        <f>'Page 1 - General Information'!$G$16</f>
        <v>7608</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25">
      <c r="A1484" t="str">
        <f>'Page 1 - General Information'!$G$12</f>
        <v>101260303</v>
      </c>
      <c r="B1484" t="str">
        <f>'Page 1 - General Information'!$G$16</f>
        <v>7608</v>
      </c>
      <c r="C1484" s="395" t="s">
        <v>19943</v>
      </c>
      <c r="D1484"/>
      <c r="E1484"/>
      <c r="F1484"/>
      <c r="G1484"/>
      <c r="H1484"/>
      <c r="I1484"/>
      <c r="J1484"/>
      <c r="K1484"/>
      <c r="L1484"/>
      <c r="M1484"/>
      <c r="N1484" t="s">
        <v>4134</v>
      </c>
      <c r="O1484" s="396">
        <f>INDEX('Page 2 - Team Information'!$K$14:$AP$184,Y1484,X1484)</f>
        <v>18</v>
      </c>
      <c r="P1484"/>
      <c r="Q1484"/>
      <c r="R1484"/>
      <c r="S1484" t="s">
        <v>5603</v>
      </c>
      <c r="T1484"/>
      <c r="U1484"/>
      <c r="V1484"/>
      <c r="W1484"/>
      <c r="X1484" s="397">
        <v>20</v>
      </c>
      <c r="Y1484" s="397">
        <v>66</v>
      </c>
    </row>
    <row r="1485" spans="1:25" x14ac:dyDescent="0.25">
      <c r="A1485" t="str">
        <f>'Page 1 - General Information'!$G$12</f>
        <v>101260303</v>
      </c>
      <c r="B1485" t="str">
        <f>'Page 1 - General Information'!$G$16</f>
        <v>7608</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25">
      <c r="A1486" t="str">
        <f>'Page 1 - General Information'!$G$12</f>
        <v>101260303</v>
      </c>
      <c r="B1486" t="str">
        <f>'Page 1 - General Information'!$G$16</f>
        <v>7608</v>
      </c>
      <c r="C1486" s="395" t="s">
        <v>19943</v>
      </c>
      <c r="D1486"/>
      <c r="E1486"/>
      <c r="F1486"/>
      <c r="G1486"/>
      <c r="H1486"/>
      <c r="I1486"/>
      <c r="J1486"/>
      <c r="K1486"/>
      <c r="L1486"/>
      <c r="M1486"/>
      <c r="N1486" t="s">
        <v>4134</v>
      </c>
      <c r="O1486" s="396">
        <f>INDEX('Page 2 - Team Information'!$K$14:$AP$184,Y1486,X1486)</f>
        <v>18</v>
      </c>
      <c r="P1486"/>
      <c r="Q1486"/>
      <c r="R1486"/>
      <c r="S1486" t="s">
        <v>5605</v>
      </c>
      <c r="T1486"/>
      <c r="U1486"/>
      <c r="V1486"/>
      <c r="W1486"/>
      <c r="X1486" s="397">
        <v>22</v>
      </c>
      <c r="Y1486" s="397">
        <v>66</v>
      </c>
    </row>
    <row r="1487" spans="1:25" x14ac:dyDescent="0.25">
      <c r="A1487" t="str">
        <f>'Page 1 - General Information'!$G$12</f>
        <v>101260303</v>
      </c>
      <c r="B1487" t="str">
        <f>'Page 1 - General Information'!$G$16</f>
        <v>7608</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25">
      <c r="A1488" t="str">
        <f>'Page 1 - General Information'!$G$12</f>
        <v>101260303</v>
      </c>
      <c r="B1488" t="str">
        <f>'Page 1 - General Information'!$G$16</f>
        <v>7608</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25">
      <c r="A1489" t="str">
        <f>'Page 1 - General Information'!$G$12</f>
        <v>101260303</v>
      </c>
      <c r="B1489" t="str">
        <f>'Page 1 - General Information'!$G$16</f>
        <v>7608</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25">
      <c r="A1490" t="str">
        <f>'Page 1 - General Information'!$G$12</f>
        <v>101260303</v>
      </c>
      <c r="B1490" t="str">
        <f>'Page 1 - General Information'!$G$16</f>
        <v>7608</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101260303</v>
      </c>
      <c r="B1491" t="str">
        <f>'Page 1 - General Information'!$G$16</f>
        <v>7608</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101260303</v>
      </c>
      <c r="B1492" t="str">
        <f>'Page 1 - General Information'!$G$16</f>
        <v>7608</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101260303</v>
      </c>
      <c r="B1493" t="str">
        <f>'Page 1 - General Information'!$G$16</f>
        <v>7608</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101260303</v>
      </c>
      <c r="B1494" t="str">
        <f>'Page 1 - General Information'!$G$16</f>
        <v>7608</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25">
      <c r="A1495" t="str">
        <f>'Page 1 - General Information'!$G$12</f>
        <v>101260303</v>
      </c>
      <c r="B1495" t="str">
        <f>'Page 1 - General Information'!$G$16</f>
        <v>7608</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25">
      <c r="A1496" t="str">
        <f>'Page 1 - General Information'!$G$12</f>
        <v>101260303</v>
      </c>
      <c r="B1496" t="str">
        <f>'Page 1 - General Information'!$G$16</f>
        <v>7608</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25">
      <c r="A1497" t="str">
        <f>'Page 1 - General Information'!$G$12</f>
        <v>101260303</v>
      </c>
      <c r="B1497" t="str">
        <f>'Page 1 - General Information'!$G$16</f>
        <v>7608</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25">
      <c r="A1498" t="str">
        <f>'Page 1 - General Information'!$G$12</f>
        <v>101260303</v>
      </c>
      <c r="B1498" t="str">
        <f>'Page 1 - General Information'!$G$16</f>
        <v>7608</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25">
      <c r="A1499" t="str">
        <f>'Page 1 - General Information'!$G$12</f>
        <v>101260303</v>
      </c>
      <c r="B1499" t="str">
        <f>'Page 1 - General Information'!$G$16</f>
        <v>7608</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25">
      <c r="A1500" t="str">
        <f>'Page 1 - General Information'!$G$12</f>
        <v>101260303</v>
      </c>
      <c r="B1500" t="str">
        <f>'Page 1 - General Information'!$G$16</f>
        <v>7608</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25">
      <c r="A1501" t="str">
        <f>'Page 1 - General Information'!$G$12</f>
        <v>101260303</v>
      </c>
      <c r="B1501" t="str">
        <f>'Page 1 - General Information'!$G$16</f>
        <v>7608</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25">
      <c r="A1502" t="str">
        <f>'Page 1 - General Information'!$G$12</f>
        <v>101260303</v>
      </c>
      <c r="B1502" t="str">
        <f>'Page 1 - General Information'!$G$16</f>
        <v>7608</v>
      </c>
      <c r="C1502" s="395" t="s">
        <v>19943</v>
      </c>
      <c r="D1502"/>
      <c r="E1502"/>
      <c r="F1502"/>
      <c r="G1502"/>
      <c r="H1502"/>
      <c r="I1502"/>
      <c r="J1502"/>
      <c r="K1502"/>
      <c r="L1502"/>
      <c r="M1502"/>
      <c r="N1502" t="s">
        <v>4615</v>
      </c>
      <c r="O1502" s="399"/>
      <c r="P1502"/>
      <c r="Q1502"/>
      <c r="R1502" s="399" t="s">
        <v>10297</v>
      </c>
      <c r="S1502" t="s">
        <v>5621</v>
      </c>
      <c r="T1502"/>
      <c r="U1502"/>
      <c r="V1502" s="396" t="str">
        <f>INDEX('Page 2 - Team Information'!$K$14:$AP$184,Y1502,X1502)</f>
        <v xml:space="preserve">Yes </v>
      </c>
      <c r="W1502"/>
      <c r="X1502" s="397">
        <v>5</v>
      </c>
      <c r="Y1502" s="397">
        <v>68</v>
      </c>
    </row>
    <row r="1503" spans="1:25" x14ac:dyDescent="0.25">
      <c r="A1503" t="str">
        <f>'Page 1 - General Information'!$G$12</f>
        <v>101260303</v>
      </c>
      <c r="B1503" t="str">
        <f>'Page 1 - General Information'!$G$16</f>
        <v>7608</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25">
      <c r="A1504" t="str">
        <f>'Page 1 - General Information'!$G$12</f>
        <v>101260303</v>
      </c>
      <c r="B1504" t="str">
        <f>'Page 1 - General Information'!$G$16</f>
        <v>7608</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25">
      <c r="A1505" t="str">
        <f>'Page 1 - General Information'!$G$12</f>
        <v>101260303</v>
      </c>
      <c r="B1505" t="str">
        <f>'Page 1 - General Information'!$G$16</f>
        <v>7608</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101260303</v>
      </c>
      <c r="B1506" t="str">
        <f>'Page 1 - General Information'!$G$16</f>
        <v>7608</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101260303</v>
      </c>
      <c r="B1507" t="str">
        <f>'Page 1 - General Information'!$G$16</f>
        <v>7608</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101260303</v>
      </c>
      <c r="B1508" t="str">
        <f>'Page 1 - General Information'!$G$16</f>
        <v>7608</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101260303</v>
      </c>
      <c r="B1509" t="str">
        <f>'Page 1 - General Information'!$G$16</f>
        <v>7608</v>
      </c>
      <c r="C1509" s="395" t="s">
        <v>19943</v>
      </c>
      <c r="D1509"/>
      <c r="E1509"/>
      <c r="F1509"/>
      <c r="G1509"/>
      <c r="H1509"/>
      <c r="I1509"/>
      <c r="J1509"/>
      <c r="K1509"/>
      <c r="L1509"/>
      <c r="M1509"/>
      <c r="N1509" t="s">
        <v>4134</v>
      </c>
      <c r="O1509" s="396">
        <f>INDEX('Page 2 - Team Information'!$K$14:$AP$184,Y1509,X1509)</f>
        <v>9</v>
      </c>
      <c r="P1509"/>
      <c r="Q1509"/>
      <c r="R1509"/>
      <c r="S1509" t="s">
        <v>5628</v>
      </c>
      <c r="T1509"/>
      <c r="U1509"/>
      <c r="V1509"/>
      <c r="W1509"/>
      <c r="X1509" s="397">
        <v>14</v>
      </c>
      <c r="Y1509" s="397">
        <v>68</v>
      </c>
    </row>
    <row r="1510" spans="1:25" x14ac:dyDescent="0.25">
      <c r="A1510" t="str">
        <f>'Page 1 - General Information'!$G$12</f>
        <v>101260303</v>
      </c>
      <c r="B1510" t="str">
        <f>'Page 1 - General Information'!$G$16</f>
        <v>7608</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25">
      <c r="A1511" t="str">
        <f>'Page 1 - General Information'!$G$12</f>
        <v>101260303</v>
      </c>
      <c r="B1511" t="str">
        <f>'Page 1 - General Information'!$G$16</f>
        <v>7608</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25">
      <c r="A1512" t="str">
        <f>'Page 1 - General Information'!$G$12</f>
        <v>101260303</v>
      </c>
      <c r="B1512" t="str">
        <f>'Page 1 - General Information'!$G$16</f>
        <v>7608</v>
      </c>
      <c r="C1512" s="395" t="s">
        <v>19943</v>
      </c>
      <c r="D1512"/>
      <c r="E1512"/>
      <c r="F1512"/>
      <c r="G1512"/>
      <c r="H1512"/>
      <c r="I1512"/>
      <c r="J1512"/>
      <c r="K1512"/>
      <c r="L1512"/>
      <c r="M1512"/>
      <c r="N1512" t="s">
        <v>4134</v>
      </c>
      <c r="O1512" s="396">
        <f>INDEX('Page 2 - Team Information'!$K$14:$AP$184,Y1512,X1512)</f>
        <v>9</v>
      </c>
      <c r="P1512"/>
      <c r="Q1512"/>
      <c r="R1512"/>
      <c r="S1512" t="s">
        <v>5631</v>
      </c>
      <c r="T1512"/>
      <c r="U1512"/>
      <c r="V1512"/>
      <c r="W1512"/>
      <c r="X1512" s="397">
        <v>17</v>
      </c>
      <c r="Y1512" s="397">
        <v>68</v>
      </c>
    </row>
    <row r="1513" spans="1:25" x14ac:dyDescent="0.25">
      <c r="A1513" t="str">
        <f>'Page 1 - General Information'!$G$12</f>
        <v>101260303</v>
      </c>
      <c r="B1513" t="str">
        <f>'Page 1 - General Information'!$G$16</f>
        <v>7608</v>
      </c>
      <c r="C1513" s="395" t="s">
        <v>19943</v>
      </c>
      <c r="D1513"/>
      <c r="E1513"/>
      <c r="F1513"/>
      <c r="G1513"/>
      <c r="H1513"/>
      <c r="I1513"/>
      <c r="J1513"/>
      <c r="K1513"/>
      <c r="L1513"/>
      <c r="M1513"/>
      <c r="N1513" t="s">
        <v>4134</v>
      </c>
      <c r="O1513" s="396">
        <f>INDEX('Page 2 - Team Information'!$K$14:$AP$184,Y1513,X1513)</f>
        <v>9</v>
      </c>
      <c r="P1513"/>
      <c r="Q1513"/>
      <c r="R1513"/>
      <c r="S1513" t="s">
        <v>5632</v>
      </c>
      <c r="T1513"/>
      <c r="U1513"/>
      <c r="V1513"/>
      <c r="W1513"/>
      <c r="X1513" s="397">
        <v>19</v>
      </c>
      <c r="Y1513" s="397">
        <v>68</v>
      </c>
    </row>
    <row r="1514" spans="1:25" x14ac:dyDescent="0.25">
      <c r="A1514" t="str">
        <f>'Page 1 - General Information'!$G$12</f>
        <v>101260303</v>
      </c>
      <c r="B1514" t="str">
        <f>'Page 1 - General Information'!$G$16</f>
        <v>7608</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25">
      <c r="A1515" t="str">
        <f>'Page 1 - General Information'!$G$12</f>
        <v>101260303</v>
      </c>
      <c r="B1515" t="str">
        <f>'Page 1 - General Information'!$G$16</f>
        <v>7608</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25">
      <c r="A1516" t="str">
        <f>'Page 1 - General Information'!$G$12</f>
        <v>101260303</v>
      </c>
      <c r="B1516" t="str">
        <f>'Page 1 - General Information'!$G$16</f>
        <v>7608</v>
      </c>
      <c r="C1516" s="395" t="s">
        <v>19943</v>
      </c>
      <c r="D1516"/>
      <c r="E1516"/>
      <c r="F1516"/>
      <c r="G1516"/>
      <c r="H1516"/>
      <c r="I1516"/>
      <c r="J1516"/>
      <c r="K1516"/>
      <c r="L1516"/>
      <c r="M1516"/>
      <c r="N1516" t="s">
        <v>4134</v>
      </c>
      <c r="O1516" s="396">
        <f>INDEX('Page 2 - Team Information'!$K$14:$AP$184,Y1516,X1516)</f>
        <v>9</v>
      </c>
      <c r="P1516"/>
      <c r="Q1516"/>
      <c r="R1516"/>
      <c r="S1516" t="s">
        <v>5635</v>
      </c>
      <c r="T1516"/>
      <c r="U1516"/>
      <c r="V1516"/>
      <c r="W1516"/>
      <c r="X1516" s="397">
        <v>22</v>
      </c>
      <c r="Y1516" s="397">
        <v>68</v>
      </c>
    </row>
    <row r="1517" spans="1:25" x14ac:dyDescent="0.25">
      <c r="A1517" t="str">
        <f>'Page 1 - General Information'!$G$12</f>
        <v>101260303</v>
      </c>
      <c r="B1517" t="str">
        <f>'Page 1 - General Information'!$G$16</f>
        <v>7608</v>
      </c>
      <c r="C1517" s="395" t="s">
        <v>19943</v>
      </c>
      <c r="D1517"/>
      <c r="E1517"/>
      <c r="F1517"/>
      <c r="G1517"/>
      <c r="H1517"/>
      <c r="I1517"/>
      <c r="J1517"/>
      <c r="K1517"/>
      <c r="L1517"/>
      <c r="M1517"/>
      <c r="N1517" t="s">
        <v>4615</v>
      </c>
      <c r="O1517" s="399"/>
      <c r="P1517"/>
      <c r="Q1517"/>
      <c r="R1517" s="399" t="s">
        <v>10297</v>
      </c>
      <c r="S1517" t="s">
        <v>5636</v>
      </c>
      <c r="T1517"/>
      <c r="U1517"/>
      <c r="V1517" s="396" t="str">
        <f>INDEX('Page 2 - Team Information'!$K$14:$AP$184,Y1517,X1517)</f>
        <v xml:space="preserve">Yes </v>
      </c>
      <c r="W1517"/>
      <c r="X1517" s="397">
        <v>5</v>
      </c>
      <c r="Y1517" s="397">
        <v>69</v>
      </c>
    </row>
    <row r="1518" spans="1:25" x14ac:dyDescent="0.25">
      <c r="A1518" t="str">
        <f>'Page 1 - General Information'!$G$12</f>
        <v>101260303</v>
      </c>
      <c r="B1518" t="str">
        <f>'Page 1 - General Information'!$G$16</f>
        <v>7608</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25">
      <c r="A1519" t="str">
        <f>'Page 1 - General Information'!$G$12</f>
        <v>101260303</v>
      </c>
      <c r="B1519" t="str">
        <f>'Page 1 - General Information'!$G$16</f>
        <v>7608</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25">
      <c r="A1520" t="str">
        <f>'Page 1 - General Information'!$G$12</f>
        <v>101260303</v>
      </c>
      <c r="B1520" t="str">
        <f>'Page 1 - General Information'!$G$16</f>
        <v>7608</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1987-06-30</v>
      </c>
      <c r="U1520"/>
      <c r="V1520"/>
      <c r="W1520"/>
      <c r="X1520" s="397">
        <v>9</v>
      </c>
      <c r="Y1520" s="397">
        <v>69</v>
      </c>
    </row>
    <row r="1521" spans="1:25" x14ac:dyDescent="0.25">
      <c r="A1521" t="str">
        <f>'Page 1 - General Information'!$G$12</f>
        <v>101260303</v>
      </c>
      <c r="B1521" t="str">
        <f>'Page 1 - General Information'!$G$16</f>
        <v>7608</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101260303</v>
      </c>
      <c r="B1522" t="str">
        <f>'Page 1 - General Information'!$G$16</f>
        <v>7608</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101260303</v>
      </c>
      <c r="B1523" t="str">
        <f>'Page 1 - General Information'!$G$16</f>
        <v>7608</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101260303</v>
      </c>
      <c r="B1524" t="str">
        <f>'Page 1 - General Information'!$G$16</f>
        <v>7608</v>
      </c>
      <c r="C1524" s="395" t="s">
        <v>19943</v>
      </c>
      <c r="D1524"/>
      <c r="E1524"/>
      <c r="F1524"/>
      <c r="G1524"/>
      <c r="H1524"/>
      <c r="I1524"/>
      <c r="J1524"/>
      <c r="K1524"/>
      <c r="L1524"/>
      <c r="M1524"/>
      <c r="N1524" t="s">
        <v>4134</v>
      </c>
      <c r="O1524" s="396">
        <f>INDEX('Page 2 - Team Information'!$K$14:$AP$184,Y1524,X1524)</f>
        <v>8</v>
      </c>
      <c r="P1524"/>
      <c r="Q1524"/>
      <c r="R1524"/>
      <c r="S1524" t="s">
        <v>5643</v>
      </c>
      <c r="T1524"/>
      <c r="U1524"/>
      <c r="V1524"/>
      <c r="W1524"/>
      <c r="X1524" s="397">
        <v>14</v>
      </c>
      <c r="Y1524" s="397">
        <v>69</v>
      </c>
    </row>
    <row r="1525" spans="1:25" x14ac:dyDescent="0.25">
      <c r="A1525" t="str">
        <f>'Page 1 - General Information'!$G$12</f>
        <v>101260303</v>
      </c>
      <c r="B1525" t="str">
        <f>'Page 1 - General Information'!$G$16</f>
        <v>7608</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25">
      <c r="A1526" t="str">
        <f>'Page 1 - General Information'!$G$12</f>
        <v>101260303</v>
      </c>
      <c r="B1526" t="str">
        <f>'Page 1 - General Information'!$G$16</f>
        <v>7608</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25">
      <c r="A1527" t="str">
        <f>'Page 1 - General Information'!$G$12</f>
        <v>101260303</v>
      </c>
      <c r="B1527" t="str">
        <f>'Page 1 - General Information'!$G$16</f>
        <v>7608</v>
      </c>
      <c r="C1527" s="395" t="s">
        <v>19943</v>
      </c>
      <c r="D1527"/>
      <c r="E1527"/>
      <c r="F1527"/>
      <c r="G1527"/>
      <c r="H1527"/>
      <c r="I1527"/>
      <c r="J1527"/>
      <c r="K1527"/>
      <c r="L1527"/>
      <c r="M1527"/>
      <c r="N1527" t="s">
        <v>4134</v>
      </c>
      <c r="O1527" s="396">
        <f>INDEX('Page 2 - Team Information'!$K$14:$AP$184,Y1527,X1527)</f>
        <v>8</v>
      </c>
      <c r="P1527"/>
      <c r="Q1527"/>
      <c r="R1527"/>
      <c r="S1527" t="s">
        <v>5646</v>
      </c>
      <c r="T1527"/>
      <c r="U1527"/>
      <c r="V1527"/>
      <c r="W1527"/>
      <c r="X1527" s="397">
        <v>17</v>
      </c>
      <c r="Y1527" s="397">
        <v>69</v>
      </c>
    </row>
    <row r="1528" spans="1:25" x14ac:dyDescent="0.25">
      <c r="A1528" t="str">
        <f>'Page 1 - General Information'!$G$12</f>
        <v>101260303</v>
      </c>
      <c r="B1528" t="str">
        <f>'Page 1 - General Information'!$G$16</f>
        <v>7608</v>
      </c>
      <c r="C1528" s="395" t="s">
        <v>19943</v>
      </c>
      <c r="D1528"/>
      <c r="E1528"/>
      <c r="F1528"/>
      <c r="G1528"/>
      <c r="H1528"/>
      <c r="I1528"/>
      <c r="J1528"/>
      <c r="K1528"/>
      <c r="L1528"/>
      <c r="M1528"/>
      <c r="N1528" t="s">
        <v>4134</v>
      </c>
      <c r="O1528" s="396">
        <f>INDEX('Page 2 - Team Information'!$K$14:$AP$184,Y1528,X1528)</f>
        <v>8</v>
      </c>
      <c r="P1528"/>
      <c r="Q1528"/>
      <c r="R1528"/>
      <c r="S1528" t="s">
        <v>5647</v>
      </c>
      <c r="T1528"/>
      <c r="U1528"/>
      <c r="V1528"/>
      <c r="W1528"/>
      <c r="X1528" s="397">
        <v>19</v>
      </c>
      <c r="Y1528" s="397">
        <v>69</v>
      </c>
    </row>
    <row r="1529" spans="1:25" x14ac:dyDescent="0.25">
      <c r="A1529" t="str">
        <f>'Page 1 - General Information'!$G$12</f>
        <v>101260303</v>
      </c>
      <c r="B1529" t="str">
        <f>'Page 1 - General Information'!$G$16</f>
        <v>7608</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25">
      <c r="A1530" t="str">
        <f>'Page 1 - General Information'!$G$12</f>
        <v>101260303</v>
      </c>
      <c r="B1530" t="str">
        <f>'Page 1 - General Information'!$G$16</f>
        <v>7608</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25">
      <c r="A1531" t="str">
        <f>'Page 1 - General Information'!$G$12</f>
        <v>101260303</v>
      </c>
      <c r="B1531" t="str">
        <f>'Page 1 - General Information'!$G$16</f>
        <v>7608</v>
      </c>
      <c r="C1531" s="395" t="s">
        <v>19943</v>
      </c>
      <c r="D1531"/>
      <c r="E1531"/>
      <c r="F1531"/>
      <c r="G1531"/>
      <c r="H1531"/>
      <c r="I1531"/>
      <c r="J1531"/>
      <c r="K1531"/>
      <c r="L1531"/>
      <c r="M1531"/>
      <c r="N1531" t="s">
        <v>4134</v>
      </c>
      <c r="O1531" s="396">
        <f>INDEX('Page 2 - Team Information'!$K$14:$AP$184,Y1531,X1531)</f>
        <v>8</v>
      </c>
      <c r="P1531"/>
      <c r="Q1531"/>
      <c r="R1531"/>
      <c r="S1531" t="s">
        <v>5650</v>
      </c>
      <c r="T1531"/>
      <c r="U1531"/>
      <c r="V1531"/>
      <c r="W1531"/>
      <c r="X1531" s="397">
        <v>22</v>
      </c>
      <c r="Y1531" s="397">
        <v>69</v>
      </c>
    </row>
    <row r="1532" spans="1:25" x14ac:dyDescent="0.25">
      <c r="A1532" t="str">
        <f>'Page 1 - General Information'!$G$12</f>
        <v>101260303</v>
      </c>
      <c r="B1532" t="str">
        <f>'Page 1 - General Information'!$G$16</f>
        <v>7608</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25">
      <c r="A1533" t="str">
        <f>'Page 1 - General Information'!$G$12</f>
        <v>101260303</v>
      </c>
      <c r="B1533" t="str">
        <f>'Page 1 - General Information'!$G$16</f>
        <v>7608</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25">
      <c r="A1534" t="str">
        <f>'Page 1 - General Information'!$G$12</f>
        <v>101260303</v>
      </c>
      <c r="B1534" t="str">
        <f>'Page 1 - General Information'!$G$16</f>
        <v>7608</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25">
      <c r="A1535" t="str">
        <f>'Page 1 - General Information'!$G$12</f>
        <v>101260303</v>
      </c>
      <c r="B1535" t="str">
        <f>'Page 1 - General Information'!$G$16</f>
        <v>7608</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101260303</v>
      </c>
      <c r="B1536" t="str">
        <f>'Page 1 - General Information'!$G$16</f>
        <v>7608</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101260303</v>
      </c>
      <c r="B1537" t="str">
        <f>'Page 1 - General Information'!$G$16</f>
        <v>7608</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101260303</v>
      </c>
      <c r="B1538" t="str">
        <f>'Page 1 - General Information'!$G$16</f>
        <v>7608</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101260303</v>
      </c>
      <c r="B1539" t="str">
        <f>'Page 1 - General Information'!$G$16</f>
        <v>7608</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25">
      <c r="A1540" t="str">
        <f>'Page 1 - General Information'!$G$12</f>
        <v>101260303</v>
      </c>
      <c r="B1540" t="str">
        <f>'Page 1 - General Information'!$G$16</f>
        <v>7608</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25">
      <c r="A1541" t="str">
        <f>'Page 1 - General Information'!$G$12</f>
        <v>101260303</v>
      </c>
      <c r="B1541" t="str">
        <f>'Page 1 - General Information'!$G$16</f>
        <v>7608</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25">
      <c r="A1542" t="str">
        <f>'Page 1 - General Information'!$G$12</f>
        <v>101260303</v>
      </c>
      <c r="B1542" t="str">
        <f>'Page 1 - General Information'!$G$16</f>
        <v>7608</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25">
      <c r="A1543" t="str">
        <f>'Page 1 - General Information'!$G$12</f>
        <v>101260303</v>
      </c>
      <c r="B1543" t="str">
        <f>'Page 1 - General Information'!$G$16</f>
        <v>7608</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25">
      <c r="A1544" t="str">
        <f>'Page 1 - General Information'!$G$12</f>
        <v>101260303</v>
      </c>
      <c r="B1544" t="str">
        <f>'Page 1 - General Information'!$G$16</f>
        <v>7608</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25">
      <c r="A1545" t="str">
        <f>'Page 1 - General Information'!$G$12</f>
        <v>101260303</v>
      </c>
      <c r="B1545" t="str">
        <f>'Page 1 - General Information'!$G$16</f>
        <v>7608</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25">
      <c r="A1546" t="str">
        <f>'Page 1 - General Information'!$G$12</f>
        <v>101260303</v>
      </c>
      <c r="B1546" t="str">
        <f>'Page 1 - General Information'!$G$16</f>
        <v>7608</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25">
      <c r="A1547" t="str">
        <f>'Page 1 - General Information'!$G$12</f>
        <v>101260303</v>
      </c>
      <c r="B1547" t="str">
        <f>'Page 1 - General Information'!$G$16</f>
        <v>7608</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25">
      <c r="A1548" t="str">
        <f>'Page 1 - General Information'!$G$12</f>
        <v>101260303</v>
      </c>
      <c r="B1548" t="str">
        <f>'Page 1 - General Information'!$G$16</f>
        <v>7608</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25">
      <c r="A1549" t="str">
        <f>'Page 1 - General Information'!$G$12</f>
        <v>101260303</v>
      </c>
      <c r="B1549" t="str">
        <f>'Page 1 - General Information'!$G$16</f>
        <v>7608</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25">
      <c r="A1550" t="str">
        <f>'Page 1 - General Information'!$G$12</f>
        <v>101260303</v>
      </c>
      <c r="B1550" t="str">
        <f>'Page 1 - General Information'!$G$16</f>
        <v>7608</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101260303</v>
      </c>
      <c r="B1551" t="str">
        <f>'Page 1 - General Information'!$G$16</f>
        <v>7608</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101260303</v>
      </c>
      <c r="B1552" t="str">
        <f>'Page 1 - General Information'!$G$16</f>
        <v>7608</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101260303</v>
      </c>
      <c r="B1553" t="str">
        <f>'Page 1 - General Information'!$G$16</f>
        <v>7608</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101260303</v>
      </c>
      <c r="B1554" t="str">
        <f>'Page 1 - General Information'!$G$16</f>
        <v>7608</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25">
      <c r="A1555" t="str">
        <f>'Page 1 - General Information'!$G$12</f>
        <v>101260303</v>
      </c>
      <c r="B1555" t="str">
        <f>'Page 1 - General Information'!$G$16</f>
        <v>7608</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25">
      <c r="A1556" t="str">
        <f>'Page 1 - General Information'!$G$12</f>
        <v>101260303</v>
      </c>
      <c r="B1556" t="str">
        <f>'Page 1 - General Information'!$G$16</f>
        <v>7608</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25">
      <c r="A1557" t="str">
        <f>'Page 1 - General Information'!$G$12</f>
        <v>101260303</v>
      </c>
      <c r="B1557" t="str">
        <f>'Page 1 - General Information'!$G$16</f>
        <v>7608</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25">
      <c r="A1558" t="str">
        <f>'Page 1 - General Information'!$G$12</f>
        <v>101260303</v>
      </c>
      <c r="B1558" t="str">
        <f>'Page 1 - General Information'!$G$16</f>
        <v>7608</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25">
      <c r="A1559" t="str">
        <f>'Page 1 - General Information'!$G$12</f>
        <v>101260303</v>
      </c>
      <c r="B1559" t="str">
        <f>'Page 1 - General Information'!$G$16</f>
        <v>7608</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25">
      <c r="A1560" t="str">
        <f>'Page 1 - General Information'!$G$12</f>
        <v>101260303</v>
      </c>
      <c r="B1560" t="str">
        <f>'Page 1 - General Information'!$G$16</f>
        <v>7608</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25">
      <c r="A1561" t="str">
        <f>'Page 1 - General Information'!$G$12</f>
        <v>101260303</v>
      </c>
      <c r="B1561" t="str">
        <f>'Page 1 - General Information'!$G$16</f>
        <v>7608</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25">
      <c r="A1562" t="str">
        <f>'Page 1 - General Information'!$G$12</f>
        <v>101260303</v>
      </c>
      <c r="B1562" t="str">
        <f>'Page 1 - General Information'!$G$16</f>
        <v>7608</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25">
      <c r="A1563" t="str">
        <f>'Page 1 - General Information'!$G$12</f>
        <v>101260303</v>
      </c>
      <c r="B1563" t="str">
        <f>'Page 1 - General Information'!$G$16</f>
        <v>7608</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25">
      <c r="A1564" t="str">
        <f>'Page 1 - General Information'!$G$12</f>
        <v>101260303</v>
      </c>
      <c r="B1564" t="str">
        <f>'Page 1 - General Information'!$G$16</f>
        <v>7608</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25">
      <c r="A1565" t="str">
        <f>'Page 1 - General Information'!$G$12</f>
        <v>101260303</v>
      </c>
      <c r="B1565" t="str">
        <f>'Page 1 - General Information'!$G$16</f>
        <v>7608</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101260303</v>
      </c>
      <c r="B1566" t="str">
        <f>'Page 1 - General Information'!$G$16</f>
        <v>7608</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101260303</v>
      </c>
      <c r="B1567" t="str">
        <f>'Page 1 - General Information'!$G$16</f>
        <v>7608</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101260303</v>
      </c>
      <c r="B1568" t="str">
        <f>'Page 1 - General Information'!$G$16</f>
        <v>7608</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101260303</v>
      </c>
      <c r="B1569" t="str">
        <f>'Page 1 - General Information'!$G$16</f>
        <v>7608</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25">
      <c r="A1570" t="str">
        <f>'Page 1 - General Information'!$G$12</f>
        <v>101260303</v>
      </c>
      <c r="B1570" t="str">
        <f>'Page 1 - General Information'!$G$16</f>
        <v>7608</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25">
      <c r="A1571" t="str">
        <f>'Page 1 - General Information'!$G$12</f>
        <v>101260303</v>
      </c>
      <c r="B1571" t="str">
        <f>'Page 1 - General Information'!$G$16</f>
        <v>7608</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25">
      <c r="A1572" t="str">
        <f>'Page 1 - General Information'!$G$12</f>
        <v>101260303</v>
      </c>
      <c r="B1572" t="str">
        <f>'Page 1 - General Information'!$G$16</f>
        <v>7608</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25">
      <c r="A1573" t="str">
        <f>'Page 1 - General Information'!$G$12</f>
        <v>101260303</v>
      </c>
      <c r="B1573" t="str">
        <f>'Page 1 - General Information'!$G$16</f>
        <v>7608</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25">
      <c r="A1574" t="str">
        <f>'Page 1 - General Information'!$G$12</f>
        <v>101260303</v>
      </c>
      <c r="B1574" t="str">
        <f>'Page 1 - General Information'!$G$16</f>
        <v>7608</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25">
      <c r="A1575" t="str">
        <f>'Page 1 - General Information'!$G$12</f>
        <v>101260303</v>
      </c>
      <c r="B1575" t="str">
        <f>'Page 1 - General Information'!$G$16</f>
        <v>7608</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25">
      <c r="A1576" t="str">
        <f>'Page 1 - General Information'!$G$12</f>
        <v>101260303</v>
      </c>
      <c r="B1576" t="str">
        <f>'Page 1 - General Information'!$G$16</f>
        <v>7608</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25">
      <c r="A1577" t="str">
        <f>'Page 1 - General Information'!$G$12</f>
        <v>101260303</v>
      </c>
      <c r="B1577" t="str">
        <f>'Page 1 - General Information'!$G$16</f>
        <v>7608</v>
      </c>
      <c r="C1577" s="395" t="s">
        <v>19943</v>
      </c>
      <c r="D1577"/>
      <c r="E1577"/>
      <c r="F1577"/>
      <c r="G1577"/>
      <c r="H1577"/>
      <c r="I1577"/>
      <c r="J1577"/>
      <c r="K1577"/>
      <c r="L1577"/>
      <c r="M1577"/>
      <c r="N1577" t="s">
        <v>4615</v>
      </c>
      <c r="O1577" s="399"/>
      <c r="P1577"/>
      <c r="Q1577"/>
      <c r="R1577" s="399" t="s">
        <v>10297</v>
      </c>
      <c r="S1577" t="s">
        <v>5696</v>
      </c>
      <c r="T1577"/>
      <c r="U1577"/>
      <c r="V1577" s="396" t="str">
        <f>INDEX('Page 2 - Team Information'!$K$14:$AP$184,Y1577,X1577)</f>
        <v xml:space="preserve">Yes </v>
      </c>
      <c r="W1577"/>
      <c r="X1577" s="397">
        <v>5</v>
      </c>
      <c r="Y1577" s="397">
        <v>73</v>
      </c>
    </row>
    <row r="1578" spans="1:25" x14ac:dyDescent="0.25">
      <c r="A1578" t="str">
        <f>'Page 1 - General Information'!$G$12</f>
        <v>101260303</v>
      </c>
      <c r="B1578" t="str">
        <f>'Page 1 - General Information'!$G$16</f>
        <v>7608</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25">
      <c r="A1579" t="str">
        <f>'Page 1 - General Information'!$G$12</f>
        <v>101260303</v>
      </c>
      <c r="B1579" t="str">
        <f>'Page 1 - General Information'!$G$16</f>
        <v>7608</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25">
      <c r="A1580" t="str">
        <f>'Page 1 - General Information'!$G$12</f>
        <v>101260303</v>
      </c>
      <c r="B1580" t="str">
        <f>'Page 1 - General Information'!$G$16</f>
        <v>7608</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2003-06-30</v>
      </c>
      <c r="U1580"/>
      <c r="V1580"/>
      <c r="W1580"/>
      <c r="X1580" s="397">
        <v>9</v>
      </c>
      <c r="Y1580" s="397">
        <v>73</v>
      </c>
    </row>
    <row r="1581" spans="1:25" x14ac:dyDescent="0.25">
      <c r="A1581" t="str">
        <f>'Page 1 - General Information'!$G$12</f>
        <v>101260303</v>
      </c>
      <c r="B1581" t="str">
        <f>'Page 1 - General Information'!$G$16</f>
        <v>7608</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101260303</v>
      </c>
      <c r="B1582" t="str">
        <f>'Page 1 - General Information'!$G$16</f>
        <v>7608</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101260303</v>
      </c>
      <c r="B1583" t="str">
        <f>'Page 1 - General Information'!$G$16</f>
        <v>7608</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101260303</v>
      </c>
      <c r="B1584" t="str">
        <f>'Page 1 - General Information'!$G$16</f>
        <v>7608</v>
      </c>
      <c r="C1584" s="395" t="s">
        <v>19943</v>
      </c>
      <c r="D1584"/>
      <c r="E1584"/>
      <c r="F1584"/>
      <c r="G1584"/>
      <c r="H1584"/>
      <c r="I1584"/>
      <c r="J1584"/>
      <c r="K1584"/>
      <c r="L1584"/>
      <c r="M1584"/>
      <c r="N1584" t="s">
        <v>4134</v>
      </c>
      <c r="O1584" s="396">
        <f>INDEX('Page 2 - Team Information'!$K$14:$AP$184,Y1584,X1584)</f>
        <v>12</v>
      </c>
      <c r="P1584"/>
      <c r="Q1584"/>
      <c r="R1584"/>
      <c r="S1584" t="s">
        <v>5703</v>
      </c>
      <c r="T1584"/>
      <c r="U1584"/>
      <c r="V1584"/>
      <c r="W1584"/>
      <c r="X1584" s="397">
        <v>14</v>
      </c>
      <c r="Y1584" s="397">
        <v>73</v>
      </c>
    </row>
    <row r="1585" spans="1:25" x14ac:dyDescent="0.25">
      <c r="A1585" t="str">
        <f>'Page 1 - General Information'!$G$12</f>
        <v>101260303</v>
      </c>
      <c r="B1585" t="str">
        <f>'Page 1 - General Information'!$G$16</f>
        <v>7608</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25">
      <c r="A1586" t="str">
        <f>'Page 1 - General Information'!$G$12</f>
        <v>101260303</v>
      </c>
      <c r="B1586" t="str">
        <f>'Page 1 - General Information'!$G$16</f>
        <v>7608</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25">
      <c r="A1587" t="str">
        <f>'Page 1 - General Information'!$G$12</f>
        <v>101260303</v>
      </c>
      <c r="B1587" t="str">
        <f>'Page 1 - General Information'!$G$16</f>
        <v>7608</v>
      </c>
      <c r="C1587" s="395" t="s">
        <v>19943</v>
      </c>
      <c r="D1587"/>
      <c r="E1587"/>
      <c r="F1587"/>
      <c r="G1587"/>
      <c r="H1587"/>
      <c r="I1587"/>
      <c r="J1587"/>
      <c r="K1587"/>
      <c r="L1587"/>
      <c r="M1587"/>
      <c r="N1587" t="s">
        <v>4134</v>
      </c>
      <c r="O1587" s="396">
        <f>INDEX('Page 2 - Team Information'!$K$14:$AP$184,Y1587,X1587)</f>
        <v>12</v>
      </c>
      <c r="P1587"/>
      <c r="Q1587"/>
      <c r="R1587"/>
      <c r="S1587" t="s">
        <v>5706</v>
      </c>
      <c r="T1587"/>
      <c r="U1587"/>
      <c r="V1587"/>
      <c r="W1587"/>
      <c r="X1587" s="397">
        <v>17</v>
      </c>
      <c r="Y1587" s="397">
        <v>73</v>
      </c>
    </row>
    <row r="1588" spans="1:25" x14ac:dyDescent="0.25">
      <c r="A1588" t="str">
        <f>'Page 1 - General Information'!$G$12</f>
        <v>101260303</v>
      </c>
      <c r="B1588" t="str">
        <f>'Page 1 - General Information'!$G$16</f>
        <v>7608</v>
      </c>
      <c r="C1588" s="395" t="s">
        <v>19943</v>
      </c>
      <c r="D1588"/>
      <c r="E1588"/>
      <c r="F1588"/>
      <c r="G1588"/>
      <c r="H1588"/>
      <c r="I1588"/>
      <c r="J1588"/>
      <c r="K1588"/>
      <c r="L1588"/>
      <c r="M1588"/>
      <c r="N1588" t="s">
        <v>4134</v>
      </c>
      <c r="O1588" s="396">
        <f>INDEX('Page 2 - Team Information'!$K$14:$AP$184,Y1588,X1588)</f>
        <v>11</v>
      </c>
      <c r="P1588"/>
      <c r="Q1588"/>
      <c r="R1588"/>
      <c r="S1588" t="s">
        <v>5707</v>
      </c>
      <c r="T1588"/>
      <c r="U1588"/>
      <c r="V1588"/>
      <c r="W1588"/>
      <c r="X1588" s="397">
        <v>19</v>
      </c>
      <c r="Y1588" s="397">
        <v>73</v>
      </c>
    </row>
    <row r="1589" spans="1:25" x14ac:dyDescent="0.25">
      <c r="A1589" t="str">
        <f>'Page 1 - General Information'!$G$12</f>
        <v>101260303</v>
      </c>
      <c r="B1589" t="str">
        <f>'Page 1 - General Information'!$G$16</f>
        <v>7608</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25">
      <c r="A1590" t="str">
        <f>'Page 1 - General Information'!$G$12</f>
        <v>101260303</v>
      </c>
      <c r="B1590" t="str">
        <f>'Page 1 - General Information'!$G$16</f>
        <v>7608</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25">
      <c r="A1591" t="str">
        <f>'Page 1 - General Information'!$G$12</f>
        <v>101260303</v>
      </c>
      <c r="B1591" t="str">
        <f>'Page 1 - General Information'!$G$16</f>
        <v>7608</v>
      </c>
      <c r="C1591" s="395" t="s">
        <v>19943</v>
      </c>
      <c r="D1591"/>
      <c r="E1591"/>
      <c r="F1591"/>
      <c r="G1591"/>
      <c r="H1591"/>
      <c r="I1591"/>
      <c r="J1591"/>
      <c r="K1591"/>
      <c r="L1591"/>
      <c r="M1591"/>
      <c r="N1591" t="s">
        <v>4134</v>
      </c>
      <c r="O1591" s="396">
        <f>INDEX('Page 2 - Team Information'!$K$14:$AP$184,Y1591,X1591)</f>
        <v>11</v>
      </c>
      <c r="P1591"/>
      <c r="Q1591"/>
      <c r="R1591"/>
      <c r="S1591" t="s">
        <v>5710</v>
      </c>
      <c r="T1591"/>
      <c r="U1591"/>
      <c r="V1591"/>
      <c r="W1591"/>
      <c r="X1591" s="397">
        <v>22</v>
      </c>
      <c r="Y1591" s="397">
        <v>73</v>
      </c>
    </row>
    <row r="1592" spans="1:25" x14ac:dyDescent="0.25">
      <c r="A1592" t="str">
        <f>'Page 1 - General Information'!$G$12</f>
        <v>101260303</v>
      </c>
      <c r="B1592" t="str">
        <f>'Page 1 - General Information'!$G$16</f>
        <v>7608</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25">
      <c r="A1593" t="str">
        <f>'Page 1 - General Information'!$G$12</f>
        <v>101260303</v>
      </c>
      <c r="B1593" t="str">
        <f>'Page 1 - General Information'!$G$16</f>
        <v>7608</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25">
      <c r="A1594" t="str">
        <f>'Page 1 - General Information'!$G$12</f>
        <v>101260303</v>
      </c>
      <c r="B1594" t="str">
        <f>'Page 1 - General Information'!$G$16</f>
        <v>7608</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25">
      <c r="A1595" t="str">
        <f>'Page 1 - General Information'!$G$12</f>
        <v>101260303</v>
      </c>
      <c r="B1595" t="str">
        <f>'Page 1 - General Information'!$G$16</f>
        <v>7608</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101260303</v>
      </c>
      <c r="B1596" t="str">
        <f>'Page 1 - General Information'!$G$16</f>
        <v>7608</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101260303</v>
      </c>
      <c r="B1597" t="str">
        <f>'Page 1 - General Information'!$G$16</f>
        <v>7608</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101260303</v>
      </c>
      <c r="B1598" t="str">
        <f>'Page 1 - General Information'!$G$16</f>
        <v>7608</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101260303</v>
      </c>
      <c r="B1599" t="str">
        <f>'Page 1 - General Information'!$G$16</f>
        <v>7608</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25">
      <c r="A1600" t="str">
        <f>'Page 1 - General Information'!$G$12</f>
        <v>101260303</v>
      </c>
      <c r="B1600" t="str">
        <f>'Page 1 - General Information'!$G$16</f>
        <v>7608</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25">
      <c r="A1601" t="str">
        <f>'Page 1 - General Information'!$G$12</f>
        <v>101260303</v>
      </c>
      <c r="B1601" t="str">
        <f>'Page 1 - General Information'!$G$16</f>
        <v>7608</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25">
      <c r="A1602" t="str">
        <f>'Page 1 - General Information'!$G$12</f>
        <v>101260303</v>
      </c>
      <c r="B1602" t="str">
        <f>'Page 1 - General Information'!$G$16</f>
        <v>7608</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25">
      <c r="A1603" t="str">
        <f>'Page 1 - General Information'!$G$12</f>
        <v>101260303</v>
      </c>
      <c r="B1603" t="str">
        <f>'Page 1 - General Information'!$G$16</f>
        <v>7608</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25">
      <c r="A1604" t="str">
        <f>'Page 1 - General Information'!$G$12</f>
        <v>101260303</v>
      </c>
      <c r="B1604" t="str">
        <f>'Page 1 - General Information'!$G$16</f>
        <v>7608</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25">
      <c r="A1605" t="str">
        <f>'Page 1 - General Information'!$G$12</f>
        <v>101260303</v>
      </c>
      <c r="B1605" t="str">
        <f>'Page 1 - General Information'!$G$16</f>
        <v>7608</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25">
      <c r="A1606" t="str">
        <f>'Page 1 - General Information'!$G$12</f>
        <v>101260303</v>
      </c>
      <c r="B1606" t="str">
        <f>'Page 1 - General Information'!$G$16</f>
        <v>7608</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25">
      <c r="A1607" t="str">
        <f>'Page 1 - General Information'!$G$12</f>
        <v>101260303</v>
      </c>
      <c r="B1607" t="str">
        <f>'Page 1 - General Information'!$G$16</f>
        <v>7608</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25">
      <c r="A1608" t="str">
        <f>'Page 1 - General Information'!$G$12</f>
        <v>101260303</v>
      </c>
      <c r="B1608" t="str">
        <f>'Page 1 - General Information'!$G$16</f>
        <v>7608</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25">
      <c r="A1609" t="str">
        <f>'Page 1 - General Information'!$G$12</f>
        <v>101260303</v>
      </c>
      <c r="B1609" t="str">
        <f>'Page 1 - General Information'!$G$16</f>
        <v>7608</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25">
      <c r="A1610" t="str">
        <f>'Page 1 - General Information'!$G$12</f>
        <v>101260303</v>
      </c>
      <c r="B1610" t="str">
        <f>'Page 1 - General Information'!$G$16</f>
        <v>7608</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101260303</v>
      </c>
      <c r="B1611" t="str">
        <f>'Page 1 - General Information'!$G$16</f>
        <v>7608</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101260303</v>
      </c>
      <c r="B1612" t="str">
        <f>'Page 1 - General Information'!$G$16</f>
        <v>7608</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101260303</v>
      </c>
      <c r="B1613" t="str">
        <f>'Page 1 - General Information'!$G$16</f>
        <v>7608</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101260303</v>
      </c>
      <c r="B1614" t="str">
        <f>'Page 1 - General Information'!$G$16</f>
        <v>7608</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25">
      <c r="A1615" t="str">
        <f>'Page 1 - General Information'!$G$12</f>
        <v>101260303</v>
      </c>
      <c r="B1615" t="str">
        <f>'Page 1 - General Information'!$G$16</f>
        <v>7608</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25">
      <c r="A1616" t="str">
        <f>'Page 1 - General Information'!$G$12</f>
        <v>101260303</v>
      </c>
      <c r="B1616" t="str">
        <f>'Page 1 - General Information'!$G$16</f>
        <v>7608</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25">
      <c r="A1617" t="str">
        <f>'Page 1 - General Information'!$G$12</f>
        <v>101260303</v>
      </c>
      <c r="B1617" t="str">
        <f>'Page 1 - General Information'!$G$16</f>
        <v>7608</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25">
      <c r="A1618" t="str">
        <f>'Page 1 - General Information'!$G$12</f>
        <v>101260303</v>
      </c>
      <c r="B1618" t="str">
        <f>'Page 1 - General Information'!$G$16</f>
        <v>7608</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25">
      <c r="A1619" t="str">
        <f>'Page 1 - General Information'!$G$12</f>
        <v>101260303</v>
      </c>
      <c r="B1619" t="str">
        <f>'Page 1 - General Information'!$G$16</f>
        <v>7608</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25">
      <c r="A1620" t="str">
        <f>'Page 1 - General Information'!$G$12</f>
        <v>101260303</v>
      </c>
      <c r="B1620" t="str">
        <f>'Page 1 - General Information'!$G$16</f>
        <v>7608</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25">
      <c r="A1621" t="str">
        <f>'Page 1 - General Information'!$G$12</f>
        <v>101260303</v>
      </c>
      <c r="B1621" t="str">
        <f>'Page 1 - General Information'!$G$16</f>
        <v>7608</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25">
      <c r="A1622" t="str">
        <f>'Page 1 - General Information'!$G$12</f>
        <v>101260303</v>
      </c>
      <c r="B1622" t="str">
        <f>'Page 1 - General Information'!$G$16</f>
        <v>7608</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25">
      <c r="A1623" t="str">
        <f>'Page 1 - General Information'!$G$12</f>
        <v>101260303</v>
      </c>
      <c r="B1623" t="str">
        <f>'Page 1 - General Information'!$G$16</f>
        <v>7608</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25">
      <c r="A1624" t="str">
        <f>'Page 1 - General Information'!$G$12</f>
        <v>101260303</v>
      </c>
      <c r="B1624" t="str">
        <f>'Page 1 - General Information'!$G$16</f>
        <v>7608</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25">
      <c r="A1625" t="str">
        <f>'Page 1 - General Information'!$G$12</f>
        <v>101260303</v>
      </c>
      <c r="B1625" t="str">
        <f>'Page 1 - General Information'!$G$16</f>
        <v>7608</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101260303</v>
      </c>
      <c r="B1626" t="str">
        <f>'Page 1 - General Information'!$G$16</f>
        <v>7608</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101260303</v>
      </c>
      <c r="B1627" t="str">
        <f>'Page 1 - General Information'!$G$16</f>
        <v>7608</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101260303</v>
      </c>
      <c r="B1628" t="str">
        <f>'Page 1 - General Information'!$G$16</f>
        <v>7608</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101260303</v>
      </c>
      <c r="B1629" t="str">
        <f>'Page 1 - General Information'!$G$16</f>
        <v>7608</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25">
      <c r="A1630" t="str">
        <f>'Page 1 - General Information'!$G$12</f>
        <v>101260303</v>
      </c>
      <c r="B1630" t="str">
        <f>'Page 1 - General Information'!$G$16</f>
        <v>7608</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25">
      <c r="A1631" t="str">
        <f>'Page 1 - General Information'!$G$12</f>
        <v>101260303</v>
      </c>
      <c r="B1631" t="str">
        <f>'Page 1 - General Information'!$G$16</f>
        <v>7608</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25">
      <c r="A1632" t="str">
        <f>'Page 1 - General Information'!$G$12</f>
        <v>101260303</v>
      </c>
      <c r="B1632" t="str">
        <f>'Page 1 - General Information'!$G$16</f>
        <v>7608</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25">
      <c r="A1633" t="str">
        <f>'Page 1 - General Information'!$G$12</f>
        <v>101260303</v>
      </c>
      <c r="B1633" t="str">
        <f>'Page 1 - General Information'!$G$16</f>
        <v>7608</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25">
      <c r="A1634" t="str">
        <f>'Page 1 - General Information'!$G$12</f>
        <v>101260303</v>
      </c>
      <c r="B1634" t="str">
        <f>'Page 1 - General Information'!$G$16</f>
        <v>7608</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25">
      <c r="A1635" t="str">
        <f>'Page 1 - General Information'!$G$12</f>
        <v>101260303</v>
      </c>
      <c r="B1635" t="str">
        <f>'Page 1 - General Information'!$G$16</f>
        <v>7608</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25">
      <c r="A1636" t="str">
        <f>'Page 1 - General Information'!$G$12</f>
        <v>101260303</v>
      </c>
      <c r="B1636" t="str">
        <f>'Page 1 - General Information'!$G$16</f>
        <v>7608</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25">
      <c r="A1637" t="str">
        <f>'Page 1 - General Information'!$G$12</f>
        <v>101260303</v>
      </c>
      <c r="B1637" t="str">
        <f>'Page 1 - General Information'!$G$16</f>
        <v>7608</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25">
      <c r="A1638" t="str">
        <f>'Page 1 - General Information'!$G$12</f>
        <v>101260303</v>
      </c>
      <c r="B1638" t="str">
        <f>'Page 1 - General Information'!$G$16</f>
        <v>7608</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25">
      <c r="A1639" t="str">
        <f>'Page 1 - General Information'!$G$12</f>
        <v>101260303</v>
      </c>
      <c r="B1639" t="str">
        <f>'Page 1 - General Information'!$G$16</f>
        <v>7608</v>
      </c>
      <c r="C1639" s="395" t="s">
        <v>19943</v>
      </c>
      <c r="D1639"/>
      <c r="E1639"/>
      <c r="F1639"/>
      <c r="G1639"/>
      <c r="H1639"/>
      <c r="I1639"/>
      <c r="J1639"/>
      <c r="K1639"/>
      <c r="L1639"/>
      <c r="M1639"/>
      <c r="N1639" t="s">
        <v>4615</v>
      </c>
      <c r="O1639" s="399"/>
      <c r="P1639"/>
      <c r="Q1639"/>
      <c r="R1639" s="399" t="s">
        <v>10297</v>
      </c>
      <c r="S1639" t="s">
        <v>5758</v>
      </c>
      <c r="T1639"/>
      <c r="U1639"/>
      <c r="V1639" s="396" t="str">
        <f>INDEX('Page 2 - Team Information'!$K$14:$AP$184,Y1639,X1639)</f>
        <v xml:space="preserve">Yes </v>
      </c>
      <c r="W1639"/>
      <c r="X1639" s="397">
        <v>7</v>
      </c>
      <c r="Y1639" s="397">
        <v>77</v>
      </c>
    </row>
    <row r="1640" spans="1:25" x14ac:dyDescent="0.25">
      <c r="A1640" t="str">
        <f>'Page 1 - General Information'!$G$12</f>
        <v>101260303</v>
      </c>
      <c r="B1640" t="str">
        <f>'Page 1 - General Information'!$G$16</f>
        <v>7608</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2002-06-30</v>
      </c>
      <c r="U1640"/>
      <c r="V1640"/>
      <c r="W1640"/>
      <c r="X1640" s="397">
        <v>9</v>
      </c>
      <c r="Y1640" s="397">
        <v>77</v>
      </c>
    </row>
    <row r="1641" spans="1:25" x14ac:dyDescent="0.25">
      <c r="A1641" t="str">
        <f>'Page 1 - General Information'!$G$12</f>
        <v>101260303</v>
      </c>
      <c r="B1641" t="str">
        <f>'Page 1 - General Information'!$G$16</f>
        <v>7608</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101260303</v>
      </c>
      <c r="B1642" t="str">
        <f>'Page 1 - General Information'!$G$16</f>
        <v>7608</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101260303</v>
      </c>
      <c r="B1643" t="str">
        <f>'Page 1 - General Information'!$G$16</f>
        <v>7608</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101260303</v>
      </c>
      <c r="B1644" t="str">
        <f>'Page 1 - General Information'!$G$16</f>
        <v>7608</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25">
      <c r="A1645" t="str">
        <f>'Page 1 - General Information'!$G$12</f>
        <v>101260303</v>
      </c>
      <c r="B1645" t="str">
        <f>'Page 1 - General Information'!$G$16</f>
        <v>7608</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25">
      <c r="A1646" t="str">
        <f>'Page 1 - General Information'!$G$12</f>
        <v>101260303</v>
      </c>
      <c r="B1646" t="str">
        <f>'Page 1 - General Information'!$G$16</f>
        <v>7608</v>
      </c>
      <c r="C1646" s="395" t="s">
        <v>19943</v>
      </c>
      <c r="D1646"/>
      <c r="E1646"/>
      <c r="F1646"/>
      <c r="G1646"/>
      <c r="H1646"/>
      <c r="I1646"/>
      <c r="J1646"/>
      <c r="K1646"/>
      <c r="L1646"/>
      <c r="M1646"/>
      <c r="N1646" t="s">
        <v>4134</v>
      </c>
      <c r="O1646" s="396">
        <f>INDEX('Page 2 - Team Information'!$K$14:$AP$184,Y1646,X1646)</f>
        <v>6</v>
      </c>
      <c r="P1646"/>
      <c r="Q1646"/>
      <c r="R1646"/>
      <c r="S1646" t="s">
        <v>5765</v>
      </c>
      <c r="T1646"/>
      <c r="U1646"/>
      <c r="V1646"/>
      <c r="W1646"/>
      <c r="X1646" s="397">
        <v>16</v>
      </c>
      <c r="Y1646" s="397">
        <v>77</v>
      </c>
    </row>
    <row r="1647" spans="1:25" x14ac:dyDescent="0.25">
      <c r="A1647" t="str">
        <f>'Page 1 - General Information'!$G$12</f>
        <v>101260303</v>
      </c>
      <c r="B1647" t="str">
        <f>'Page 1 - General Information'!$G$16</f>
        <v>7608</v>
      </c>
      <c r="C1647" s="395" t="s">
        <v>19943</v>
      </c>
      <c r="D1647"/>
      <c r="E1647"/>
      <c r="F1647"/>
      <c r="G1647"/>
      <c r="H1647"/>
      <c r="I1647"/>
      <c r="J1647"/>
      <c r="K1647"/>
      <c r="L1647"/>
      <c r="M1647"/>
      <c r="N1647" t="s">
        <v>4134</v>
      </c>
      <c r="O1647" s="396">
        <f>INDEX('Page 2 - Team Information'!$K$14:$AP$184,Y1647,X1647)</f>
        <v>6</v>
      </c>
      <c r="P1647"/>
      <c r="Q1647"/>
      <c r="R1647"/>
      <c r="S1647" t="s">
        <v>5766</v>
      </c>
      <c r="T1647"/>
      <c r="U1647"/>
      <c r="V1647"/>
      <c r="W1647"/>
      <c r="X1647" s="397">
        <v>17</v>
      </c>
      <c r="Y1647" s="397">
        <v>77</v>
      </c>
    </row>
    <row r="1648" spans="1:25" x14ac:dyDescent="0.25">
      <c r="A1648" t="str">
        <f>'Page 1 - General Information'!$G$12</f>
        <v>101260303</v>
      </c>
      <c r="B1648" t="str">
        <f>'Page 1 - General Information'!$G$16</f>
        <v>7608</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25">
      <c r="A1649" t="str">
        <f>'Page 1 - General Information'!$G$12</f>
        <v>101260303</v>
      </c>
      <c r="B1649" t="str">
        <f>'Page 1 - General Information'!$G$16</f>
        <v>7608</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25">
      <c r="A1650" t="str">
        <f>'Page 1 - General Information'!$G$12</f>
        <v>101260303</v>
      </c>
      <c r="B1650" t="str">
        <f>'Page 1 - General Information'!$G$16</f>
        <v>7608</v>
      </c>
      <c r="C1650" s="395" t="s">
        <v>19943</v>
      </c>
      <c r="D1650"/>
      <c r="E1650"/>
      <c r="F1650"/>
      <c r="G1650"/>
      <c r="H1650"/>
      <c r="I1650"/>
      <c r="J1650"/>
      <c r="K1650"/>
      <c r="L1650"/>
      <c r="M1650"/>
      <c r="N1650" t="s">
        <v>4134</v>
      </c>
      <c r="O1650" s="396">
        <f>INDEX('Page 2 - Team Information'!$K$14:$AP$184,Y1650,X1650)</f>
        <v>6</v>
      </c>
      <c r="P1650"/>
      <c r="Q1650"/>
      <c r="R1650"/>
      <c r="S1650" t="s">
        <v>5769</v>
      </c>
      <c r="T1650"/>
      <c r="U1650"/>
      <c r="V1650"/>
      <c r="W1650"/>
      <c r="X1650" s="397">
        <v>21</v>
      </c>
      <c r="Y1650" s="397">
        <v>77</v>
      </c>
    </row>
    <row r="1651" spans="1:25" x14ac:dyDescent="0.25">
      <c r="A1651" t="str">
        <f>'Page 1 - General Information'!$G$12</f>
        <v>101260303</v>
      </c>
      <c r="B1651" t="str">
        <f>'Page 1 - General Information'!$G$16</f>
        <v>7608</v>
      </c>
      <c r="C1651" s="395" t="s">
        <v>19943</v>
      </c>
      <c r="D1651"/>
      <c r="E1651"/>
      <c r="F1651"/>
      <c r="G1651"/>
      <c r="H1651"/>
      <c r="I1651"/>
      <c r="J1651"/>
      <c r="K1651"/>
      <c r="L1651"/>
      <c r="M1651"/>
      <c r="N1651" t="s">
        <v>4134</v>
      </c>
      <c r="O1651" s="396">
        <f>INDEX('Page 2 - Team Information'!$K$14:$AP$184,Y1651,X1651)</f>
        <v>6</v>
      </c>
      <c r="P1651"/>
      <c r="Q1651"/>
      <c r="R1651"/>
      <c r="S1651" t="s">
        <v>5770</v>
      </c>
      <c r="T1651"/>
      <c r="U1651"/>
      <c r="V1651"/>
      <c r="W1651"/>
      <c r="X1651" s="397">
        <v>22</v>
      </c>
      <c r="Y1651" s="397">
        <v>77</v>
      </c>
    </row>
    <row r="1652" spans="1:25" x14ac:dyDescent="0.25">
      <c r="A1652" t="str">
        <f>'Page 1 - General Information'!$G$12</f>
        <v>101260303</v>
      </c>
      <c r="B1652" t="str">
        <f>'Page 1 - General Information'!$G$16</f>
        <v>7608</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25">
      <c r="A1653" t="str">
        <f>'Page 1 - General Information'!$G$12</f>
        <v>101260303</v>
      </c>
      <c r="B1653" t="str">
        <f>'Page 1 - General Information'!$G$16</f>
        <v>7608</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25">
      <c r="A1654" t="str">
        <f>'Page 1 - General Information'!$G$12</f>
        <v>101260303</v>
      </c>
      <c r="B1654" t="str">
        <f>'Page 1 - General Information'!$G$16</f>
        <v>7608</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25">
      <c r="A1655" t="str">
        <f>'Page 1 - General Information'!$G$12</f>
        <v>101260303</v>
      </c>
      <c r="B1655" t="str">
        <f>'Page 1 - General Information'!$G$16</f>
        <v>7608</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101260303</v>
      </c>
      <c r="B1656" t="str">
        <f>'Page 1 - General Information'!$G$16</f>
        <v>7608</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101260303</v>
      </c>
      <c r="B1657" t="str">
        <f>'Page 1 - General Information'!$G$16</f>
        <v>7608</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101260303</v>
      </c>
      <c r="B1658" t="str">
        <f>'Page 1 - General Information'!$G$16</f>
        <v>7608</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101260303</v>
      </c>
      <c r="B1659" t="str">
        <f>'Page 1 - General Information'!$G$16</f>
        <v>7608</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25">
      <c r="A1660" t="str">
        <f>'Page 1 - General Information'!$G$12</f>
        <v>101260303</v>
      </c>
      <c r="B1660" t="str">
        <f>'Page 1 - General Information'!$G$16</f>
        <v>7608</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25">
      <c r="A1661" t="str">
        <f>'Page 1 - General Information'!$G$12</f>
        <v>101260303</v>
      </c>
      <c r="B1661" t="str">
        <f>'Page 1 - General Information'!$G$16</f>
        <v>7608</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25">
      <c r="A1662" t="str">
        <f>'Page 1 - General Information'!$G$12</f>
        <v>101260303</v>
      </c>
      <c r="B1662" t="str">
        <f>'Page 1 - General Information'!$G$16</f>
        <v>7608</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25">
      <c r="A1663" t="str">
        <f>'Page 1 - General Information'!$G$12</f>
        <v>101260303</v>
      </c>
      <c r="B1663" t="str">
        <f>'Page 1 - General Information'!$G$16</f>
        <v>7608</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25">
      <c r="A1664" t="str">
        <f>'Page 1 - General Information'!$G$12</f>
        <v>101260303</v>
      </c>
      <c r="B1664" t="str">
        <f>'Page 1 - General Information'!$G$16</f>
        <v>7608</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25">
      <c r="A1665" t="str">
        <f>'Page 1 - General Information'!$G$12</f>
        <v>101260303</v>
      </c>
      <c r="B1665" t="str">
        <f>'Page 1 - General Information'!$G$16</f>
        <v>7608</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25">
      <c r="A1666" t="str">
        <f>'Page 1 - General Information'!$G$12</f>
        <v>101260303</v>
      </c>
      <c r="B1666" t="str">
        <f>'Page 1 - General Information'!$G$16</f>
        <v>7608</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25">
      <c r="A1667" t="str">
        <f>'Page 1 - General Information'!$G$12</f>
        <v>101260303</v>
      </c>
      <c r="B1667" t="str">
        <f>'Page 1 - General Information'!$G$16</f>
        <v>7608</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25">
      <c r="A1668" t="str">
        <f>'Page 1 - General Information'!$G$12</f>
        <v>101260303</v>
      </c>
      <c r="B1668" t="str">
        <f>'Page 1 - General Information'!$G$16</f>
        <v>7608</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25">
      <c r="A1669" t="str">
        <f>'Page 1 - General Information'!$G$12</f>
        <v>101260303</v>
      </c>
      <c r="B1669" t="str">
        <f>'Page 1 - General Information'!$G$16</f>
        <v>7608</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25">
      <c r="A1670" t="str">
        <f>'Page 1 - General Information'!$G$12</f>
        <v>101260303</v>
      </c>
      <c r="B1670" t="str">
        <f>'Page 1 - General Information'!$G$16</f>
        <v>7608</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101260303</v>
      </c>
      <c r="B1671" t="str">
        <f>'Page 1 - General Information'!$G$16</f>
        <v>7608</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101260303</v>
      </c>
      <c r="B1672" t="str">
        <f>'Page 1 - General Information'!$G$16</f>
        <v>7608</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101260303</v>
      </c>
      <c r="B1673" t="str">
        <f>'Page 1 - General Information'!$G$16</f>
        <v>7608</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101260303</v>
      </c>
      <c r="B1674" t="str">
        <f>'Page 1 - General Information'!$G$16</f>
        <v>7608</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25">
      <c r="A1675" t="str">
        <f>'Page 1 - General Information'!$G$12</f>
        <v>101260303</v>
      </c>
      <c r="B1675" t="str">
        <f>'Page 1 - General Information'!$G$16</f>
        <v>7608</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25">
      <c r="A1676" t="str">
        <f>'Page 1 - General Information'!$G$12</f>
        <v>101260303</v>
      </c>
      <c r="B1676" t="str">
        <f>'Page 1 - General Information'!$G$16</f>
        <v>7608</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25">
      <c r="A1677" t="str">
        <f>'Page 1 - General Information'!$G$12</f>
        <v>101260303</v>
      </c>
      <c r="B1677" t="str">
        <f>'Page 1 - General Information'!$G$16</f>
        <v>7608</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25">
      <c r="A1678" t="str">
        <f>'Page 1 - General Information'!$G$12</f>
        <v>101260303</v>
      </c>
      <c r="B1678" t="str">
        <f>'Page 1 - General Information'!$G$16</f>
        <v>7608</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25">
      <c r="A1679" t="str">
        <f>'Page 1 - General Information'!$G$12</f>
        <v>101260303</v>
      </c>
      <c r="B1679" t="str">
        <f>'Page 1 - General Information'!$G$16</f>
        <v>7608</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25">
      <c r="A1680" t="str">
        <f>'Page 1 - General Information'!$G$12</f>
        <v>101260303</v>
      </c>
      <c r="B1680" t="str">
        <f>'Page 1 - General Information'!$G$16</f>
        <v>7608</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25">
      <c r="A1681" t="str">
        <f>'Page 1 - General Information'!$G$12</f>
        <v>101260303</v>
      </c>
      <c r="B1681" t="str">
        <f>'Page 1 - General Information'!$G$16</f>
        <v>7608</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25">
      <c r="A1682" t="str">
        <f>'Page 1 - General Information'!$G$12</f>
        <v>101260303</v>
      </c>
      <c r="B1682" t="str">
        <f>'Page 1 - General Information'!$G$16</f>
        <v>7608</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25">
      <c r="A1683" t="str">
        <f>'Page 1 - General Information'!$G$12</f>
        <v>101260303</v>
      </c>
      <c r="B1683" t="str">
        <f>'Page 1 - General Information'!$G$16</f>
        <v>7608</v>
      </c>
      <c r="C1683" s="395" t="s">
        <v>19943</v>
      </c>
      <c r="D1683"/>
      <c r="E1683"/>
      <c r="F1683"/>
      <c r="G1683"/>
      <c r="H1683"/>
      <c r="I1683"/>
      <c r="J1683"/>
      <c r="K1683"/>
      <c r="L1683"/>
      <c r="M1683"/>
      <c r="N1683" t="s">
        <v>4615</v>
      </c>
      <c r="O1683" s="399"/>
      <c r="P1683"/>
      <c r="Q1683"/>
      <c r="R1683" s="399" t="s">
        <v>10297</v>
      </c>
      <c r="S1683" t="s">
        <v>5802</v>
      </c>
      <c r="T1683"/>
      <c r="U1683"/>
      <c r="V1683" s="396" t="str">
        <f>INDEX('Page 2 - Team Information'!$K$14:$AP$184,Y1683,X1683)</f>
        <v xml:space="preserve">Yes </v>
      </c>
      <c r="W1683"/>
      <c r="X1683" s="397">
        <v>6</v>
      </c>
      <c r="Y1683" s="397">
        <v>80</v>
      </c>
    </row>
    <row r="1684" spans="1:25" x14ac:dyDescent="0.25">
      <c r="A1684" t="str">
        <f>'Page 1 - General Information'!$G$12</f>
        <v>101260303</v>
      </c>
      <c r="B1684" t="str">
        <f>'Page 1 - General Information'!$G$16</f>
        <v>7608</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25">
      <c r="A1685" t="str">
        <f>'Page 1 - General Information'!$G$12</f>
        <v>101260303</v>
      </c>
      <c r="B1685" t="str">
        <f>'Page 1 - General Information'!$G$16</f>
        <v>7608</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1987-06-30</v>
      </c>
      <c r="U1685"/>
      <c r="V1685"/>
      <c r="W1685"/>
      <c r="X1685" s="397">
        <v>9</v>
      </c>
      <c r="Y1685" s="397">
        <v>80</v>
      </c>
    </row>
    <row r="1686" spans="1:25" x14ac:dyDescent="0.25">
      <c r="A1686" t="str">
        <f>'Page 1 - General Information'!$G$12</f>
        <v>101260303</v>
      </c>
      <c r="B1686" t="str">
        <f>'Page 1 - General Information'!$G$16</f>
        <v>7608</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101260303</v>
      </c>
      <c r="B1687" t="str">
        <f>'Page 1 - General Information'!$G$16</f>
        <v>7608</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101260303</v>
      </c>
      <c r="B1688" t="str">
        <f>'Page 1 - General Information'!$G$16</f>
        <v>7608</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101260303</v>
      </c>
      <c r="B1689" t="str">
        <f>'Page 1 - General Information'!$G$16</f>
        <v>7608</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25">
      <c r="A1690" t="str">
        <f>'Page 1 - General Information'!$G$12</f>
        <v>101260303</v>
      </c>
      <c r="B1690" t="str">
        <f>'Page 1 - General Information'!$G$16</f>
        <v>7608</v>
      </c>
      <c r="C1690" s="395" t="s">
        <v>19943</v>
      </c>
      <c r="D1690"/>
      <c r="E1690"/>
      <c r="F1690"/>
      <c r="G1690"/>
      <c r="H1690"/>
      <c r="I1690"/>
      <c r="J1690"/>
      <c r="K1690"/>
      <c r="L1690"/>
      <c r="M1690"/>
      <c r="N1690" t="s">
        <v>4134</v>
      </c>
      <c r="O1690" s="396">
        <f>INDEX('Page 2 - Team Information'!$K$14:$AP$184,Y1690,X1690)</f>
        <v>8</v>
      </c>
      <c r="P1690"/>
      <c r="Q1690"/>
      <c r="R1690"/>
      <c r="S1690" t="s">
        <v>5809</v>
      </c>
      <c r="T1690"/>
      <c r="U1690"/>
      <c r="V1690"/>
      <c r="W1690"/>
      <c r="X1690" s="397">
        <v>15</v>
      </c>
      <c r="Y1690" s="397">
        <v>80</v>
      </c>
    </row>
    <row r="1691" spans="1:25" x14ac:dyDescent="0.25">
      <c r="A1691" t="str">
        <f>'Page 1 - General Information'!$G$12</f>
        <v>101260303</v>
      </c>
      <c r="B1691" t="str">
        <f>'Page 1 - General Information'!$G$16</f>
        <v>7608</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25">
      <c r="A1692" t="str">
        <f>'Page 1 - General Information'!$G$12</f>
        <v>101260303</v>
      </c>
      <c r="B1692" t="str">
        <f>'Page 1 - General Information'!$G$16</f>
        <v>7608</v>
      </c>
      <c r="C1692" s="395" t="s">
        <v>19943</v>
      </c>
      <c r="D1692"/>
      <c r="E1692"/>
      <c r="F1692"/>
      <c r="G1692"/>
      <c r="H1692"/>
      <c r="I1692"/>
      <c r="J1692"/>
      <c r="K1692"/>
      <c r="L1692"/>
      <c r="M1692"/>
      <c r="N1692" t="s">
        <v>4134</v>
      </c>
      <c r="O1692" s="396">
        <f>INDEX('Page 2 - Team Information'!$K$14:$AP$184,Y1692,X1692)</f>
        <v>8</v>
      </c>
      <c r="P1692"/>
      <c r="Q1692"/>
      <c r="R1692"/>
      <c r="S1692" t="s">
        <v>5811</v>
      </c>
      <c r="T1692"/>
      <c r="U1692"/>
      <c r="V1692"/>
      <c r="W1692"/>
      <c r="X1692" s="397">
        <v>17</v>
      </c>
      <c r="Y1692" s="397">
        <v>80</v>
      </c>
    </row>
    <row r="1693" spans="1:25" x14ac:dyDescent="0.25">
      <c r="A1693" t="str">
        <f>'Page 1 - General Information'!$G$12</f>
        <v>101260303</v>
      </c>
      <c r="B1693" t="str">
        <f>'Page 1 - General Information'!$G$16</f>
        <v>7608</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25">
      <c r="A1694" t="str">
        <f>'Page 1 - General Information'!$G$12</f>
        <v>101260303</v>
      </c>
      <c r="B1694" t="str">
        <f>'Page 1 - General Information'!$G$16</f>
        <v>7608</v>
      </c>
      <c r="C1694" s="395" t="s">
        <v>19943</v>
      </c>
      <c r="D1694"/>
      <c r="E1694"/>
      <c r="F1694"/>
      <c r="G1694"/>
      <c r="H1694"/>
      <c r="I1694"/>
      <c r="J1694"/>
      <c r="K1694"/>
      <c r="L1694"/>
      <c r="M1694"/>
      <c r="N1694" t="s">
        <v>4134</v>
      </c>
      <c r="O1694" s="396">
        <f>INDEX('Page 2 - Team Information'!$K$14:$AP$184,Y1694,X1694)</f>
        <v>8</v>
      </c>
      <c r="P1694"/>
      <c r="Q1694"/>
      <c r="R1694"/>
      <c r="S1694" t="s">
        <v>5813</v>
      </c>
      <c r="T1694"/>
      <c r="U1694"/>
      <c r="V1694"/>
      <c r="W1694"/>
      <c r="X1694" s="397">
        <v>20</v>
      </c>
      <c r="Y1694" s="397">
        <v>80</v>
      </c>
    </row>
    <row r="1695" spans="1:25" x14ac:dyDescent="0.25">
      <c r="A1695" t="str">
        <f>'Page 1 - General Information'!$G$12</f>
        <v>101260303</v>
      </c>
      <c r="B1695" t="str">
        <f>'Page 1 - General Information'!$G$16</f>
        <v>7608</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25">
      <c r="A1696" t="str">
        <f>'Page 1 - General Information'!$G$12</f>
        <v>101260303</v>
      </c>
      <c r="B1696" t="str">
        <f>'Page 1 - General Information'!$G$16</f>
        <v>7608</v>
      </c>
      <c r="C1696" s="395" t="s">
        <v>19943</v>
      </c>
      <c r="D1696"/>
      <c r="E1696"/>
      <c r="F1696"/>
      <c r="G1696"/>
      <c r="H1696"/>
      <c r="I1696"/>
      <c r="J1696"/>
      <c r="K1696"/>
      <c r="L1696"/>
      <c r="M1696"/>
      <c r="N1696" t="s">
        <v>4134</v>
      </c>
      <c r="O1696" s="396">
        <f>INDEX('Page 2 - Team Information'!$K$14:$AP$184,Y1696,X1696)</f>
        <v>8</v>
      </c>
      <c r="P1696"/>
      <c r="Q1696"/>
      <c r="R1696"/>
      <c r="S1696" t="s">
        <v>5815</v>
      </c>
      <c r="T1696"/>
      <c r="U1696"/>
      <c r="V1696"/>
      <c r="W1696"/>
      <c r="X1696" s="397">
        <v>22</v>
      </c>
      <c r="Y1696" s="397">
        <v>80</v>
      </c>
    </row>
    <row r="1697" spans="1:25" x14ac:dyDescent="0.25">
      <c r="A1697" t="str">
        <f>'Page 1 - General Information'!$G$12</f>
        <v>101260303</v>
      </c>
      <c r="B1697" t="str">
        <f>'Page 1 - General Information'!$G$16</f>
        <v>7608</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25">
      <c r="A1698" t="str">
        <f>'Page 1 - General Information'!$G$12</f>
        <v>101260303</v>
      </c>
      <c r="B1698" t="str">
        <f>'Page 1 - General Information'!$G$16</f>
        <v>7608</v>
      </c>
      <c r="C1698" s="395" t="s">
        <v>19943</v>
      </c>
      <c r="D1698"/>
      <c r="E1698"/>
      <c r="F1698"/>
      <c r="G1698"/>
      <c r="H1698"/>
      <c r="I1698"/>
      <c r="J1698"/>
      <c r="K1698"/>
      <c r="L1698"/>
      <c r="M1698"/>
      <c r="N1698" t="s">
        <v>4615</v>
      </c>
      <c r="O1698" s="399"/>
      <c r="P1698"/>
      <c r="Q1698"/>
      <c r="R1698" s="399" t="s">
        <v>10297</v>
      </c>
      <c r="S1698" t="s">
        <v>5817</v>
      </c>
      <c r="T1698"/>
      <c r="U1698"/>
      <c r="V1698" s="396">
        <f>INDEX('Page 2 - Team Information'!$K$14:$AP$184,Y1698,X1698)</f>
        <v>0</v>
      </c>
      <c r="W1698"/>
      <c r="X1698" s="397">
        <v>6</v>
      </c>
      <c r="Y1698" s="397">
        <v>81</v>
      </c>
    </row>
    <row r="1699" spans="1:25" x14ac:dyDescent="0.25">
      <c r="A1699" t="str">
        <f>'Page 1 - General Information'!$G$12</f>
        <v>101260303</v>
      </c>
      <c r="B1699" t="str">
        <f>'Page 1 - General Information'!$G$16</f>
        <v>7608</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25">
      <c r="A1700" t="str">
        <f>'Page 1 - General Information'!$G$12</f>
        <v>101260303</v>
      </c>
      <c r="B1700" t="str">
        <f>'Page 1 - General Information'!$G$16</f>
        <v>7608</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101260303</v>
      </c>
      <c r="B1701" t="str">
        <f>'Page 1 - General Information'!$G$16</f>
        <v>7608</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101260303</v>
      </c>
      <c r="B1702" t="str">
        <f>'Page 1 - General Information'!$G$16</f>
        <v>7608</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101260303</v>
      </c>
      <c r="B1703" t="str">
        <f>'Page 1 - General Information'!$G$16</f>
        <v>7608</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101260303</v>
      </c>
      <c r="B1704" t="str">
        <f>'Page 1 - General Information'!$G$16</f>
        <v>7608</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25">
      <c r="A1705" t="str">
        <f>'Page 1 - General Information'!$G$12</f>
        <v>101260303</v>
      </c>
      <c r="B1705" t="str">
        <f>'Page 1 - General Information'!$G$16</f>
        <v>7608</v>
      </c>
      <c r="C1705" s="395" t="s">
        <v>19943</v>
      </c>
      <c r="D1705"/>
      <c r="E1705"/>
      <c r="F1705"/>
      <c r="G1705"/>
      <c r="H1705"/>
      <c r="I1705"/>
      <c r="J1705"/>
      <c r="K1705"/>
      <c r="L1705"/>
      <c r="M1705"/>
      <c r="N1705" t="s">
        <v>4134</v>
      </c>
      <c r="O1705" s="396">
        <f>INDEX('Page 2 - Team Information'!$K$14:$AP$184,Y1705,X1705)</f>
        <v>0</v>
      </c>
      <c r="P1705"/>
      <c r="Q1705"/>
      <c r="R1705"/>
      <c r="S1705" t="s">
        <v>5824</v>
      </c>
      <c r="T1705"/>
      <c r="U1705"/>
      <c r="V1705"/>
      <c r="W1705"/>
      <c r="X1705" s="397">
        <v>15</v>
      </c>
      <c r="Y1705" s="397">
        <v>81</v>
      </c>
    </row>
    <row r="1706" spans="1:25" x14ac:dyDescent="0.25">
      <c r="A1706" t="str">
        <f>'Page 1 - General Information'!$G$12</f>
        <v>101260303</v>
      </c>
      <c r="B1706" t="str">
        <f>'Page 1 - General Information'!$G$16</f>
        <v>7608</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25">
      <c r="A1707" t="str">
        <f>'Page 1 - General Information'!$G$12</f>
        <v>101260303</v>
      </c>
      <c r="B1707" t="str">
        <f>'Page 1 - General Information'!$G$16</f>
        <v>7608</v>
      </c>
      <c r="C1707" s="395" t="s">
        <v>19943</v>
      </c>
      <c r="D1707"/>
      <c r="E1707"/>
      <c r="F1707"/>
      <c r="G1707"/>
      <c r="H1707"/>
      <c r="I1707"/>
      <c r="J1707"/>
      <c r="K1707"/>
      <c r="L1707"/>
      <c r="M1707"/>
      <c r="N1707" t="s">
        <v>4134</v>
      </c>
      <c r="O1707" s="396">
        <f>INDEX('Page 2 - Team Information'!$K$14:$AP$184,Y1707,X1707)</f>
        <v>0</v>
      </c>
      <c r="P1707"/>
      <c r="Q1707"/>
      <c r="R1707"/>
      <c r="S1707" t="s">
        <v>5826</v>
      </c>
      <c r="T1707"/>
      <c r="U1707"/>
      <c r="V1707"/>
      <c r="W1707"/>
      <c r="X1707" s="397">
        <v>17</v>
      </c>
      <c r="Y1707" s="397">
        <v>81</v>
      </c>
    </row>
    <row r="1708" spans="1:25" x14ac:dyDescent="0.25">
      <c r="A1708" t="str">
        <f>'Page 1 - General Information'!$G$12</f>
        <v>101260303</v>
      </c>
      <c r="B1708" t="str">
        <f>'Page 1 - General Information'!$G$16</f>
        <v>7608</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25">
      <c r="A1709" t="str">
        <f>'Page 1 - General Information'!$G$12</f>
        <v>101260303</v>
      </c>
      <c r="B1709" t="str">
        <f>'Page 1 - General Information'!$G$16</f>
        <v>7608</v>
      </c>
      <c r="C1709" s="395" t="s">
        <v>19943</v>
      </c>
      <c r="D1709"/>
      <c r="E1709"/>
      <c r="F1709"/>
      <c r="G1709"/>
      <c r="H1709"/>
      <c r="I1709"/>
      <c r="J1709"/>
      <c r="K1709"/>
      <c r="L1709"/>
      <c r="M1709"/>
      <c r="N1709" t="s">
        <v>4134</v>
      </c>
      <c r="O1709" s="396">
        <f>INDEX('Page 2 - Team Information'!$K$14:$AP$184,Y1709,X1709)</f>
        <v>0</v>
      </c>
      <c r="P1709"/>
      <c r="Q1709"/>
      <c r="R1709"/>
      <c r="S1709" t="s">
        <v>5828</v>
      </c>
      <c r="T1709"/>
      <c r="U1709"/>
      <c r="V1709"/>
      <c r="W1709"/>
      <c r="X1709" s="397">
        <v>20</v>
      </c>
      <c r="Y1709" s="397">
        <v>81</v>
      </c>
    </row>
    <row r="1710" spans="1:25" x14ac:dyDescent="0.25">
      <c r="A1710" t="str">
        <f>'Page 1 - General Information'!$G$12</f>
        <v>101260303</v>
      </c>
      <c r="B1710" t="str">
        <f>'Page 1 - General Information'!$G$16</f>
        <v>7608</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25">
      <c r="A1711" t="str">
        <f>'Page 1 - General Information'!$G$12</f>
        <v>101260303</v>
      </c>
      <c r="B1711" t="str">
        <f>'Page 1 - General Information'!$G$16</f>
        <v>7608</v>
      </c>
      <c r="C1711" s="395" t="s">
        <v>19943</v>
      </c>
      <c r="D1711"/>
      <c r="E1711"/>
      <c r="F1711"/>
      <c r="G1711"/>
      <c r="H1711"/>
      <c r="I1711"/>
      <c r="J1711"/>
      <c r="K1711"/>
      <c r="L1711"/>
      <c r="M1711"/>
      <c r="N1711" t="s">
        <v>4134</v>
      </c>
      <c r="O1711" s="396">
        <f>INDEX('Page 2 - Team Information'!$K$14:$AP$184,Y1711,X1711)</f>
        <v>0</v>
      </c>
      <c r="P1711"/>
      <c r="Q1711"/>
      <c r="R1711"/>
      <c r="S1711" t="s">
        <v>5830</v>
      </c>
      <c r="T1711"/>
      <c r="U1711"/>
      <c r="V1711"/>
      <c r="W1711"/>
      <c r="X1711" s="397">
        <v>22</v>
      </c>
      <c r="Y1711" s="397">
        <v>81</v>
      </c>
    </row>
    <row r="1712" spans="1:25" x14ac:dyDescent="0.25">
      <c r="A1712" t="str">
        <f>'Page 1 - General Information'!$G$12</f>
        <v>101260303</v>
      </c>
      <c r="B1712" t="str">
        <f>'Page 1 - General Information'!$G$16</f>
        <v>7608</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25">
      <c r="A1713" t="str">
        <f>'Page 1 - General Information'!$G$12</f>
        <v>101260303</v>
      </c>
      <c r="B1713" t="str">
        <f>'Page 1 - General Information'!$G$16</f>
        <v>7608</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25">
      <c r="A1714" t="str">
        <f>'Page 1 - General Information'!$G$12</f>
        <v>101260303</v>
      </c>
      <c r="B1714" t="str">
        <f>'Page 1 - General Information'!$G$16</f>
        <v>7608</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25">
      <c r="A1715" t="str">
        <f>'Page 1 - General Information'!$G$12</f>
        <v>101260303</v>
      </c>
      <c r="B1715" t="str">
        <f>'Page 1 - General Information'!$G$16</f>
        <v>7608</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101260303</v>
      </c>
      <c r="B1716" t="str">
        <f>'Page 1 - General Information'!$G$16</f>
        <v>7608</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101260303</v>
      </c>
      <c r="B1717" t="str">
        <f>'Page 1 - General Information'!$G$16</f>
        <v>7608</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101260303</v>
      </c>
      <c r="B1718" t="str">
        <f>'Page 1 - General Information'!$G$16</f>
        <v>7608</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101260303</v>
      </c>
      <c r="B1719" t="str">
        <f>'Page 1 - General Information'!$G$16</f>
        <v>7608</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25">
      <c r="A1720" t="str">
        <f>'Page 1 - General Information'!$G$12</f>
        <v>101260303</v>
      </c>
      <c r="B1720" t="str">
        <f>'Page 1 - General Information'!$G$16</f>
        <v>7608</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25">
      <c r="A1721" t="str">
        <f>'Page 1 - General Information'!$G$12</f>
        <v>101260303</v>
      </c>
      <c r="B1721" t="str">
        <f>'Page 1 - General Information'!$G$16</f>
        <v>7608</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25">
      <c r="A1722" t="str">
        <f>'Page 1 - General Information'!$G$12</f>
        <v>101260303</v>
      </c>
      <c r="B1722" t="str">
        <f>'Page 1 - General Information'!$G$16</f>
        <v>7608</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25">
      <c r="A1723" t="str">
        <f>'Page 1 - General Information'!$G$12</f>
        <v>101260303</v>
      </c>
      <c r="B1723" t="str">
        <f>'Page 1 - General Information'!$G$16</f>
        <v>7608</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25">
      <c r="A1724" t="str">
        <f>'Page 1 - General Information'!$G$12</f>
        <v>101260303</v>
      </c>
      <c r="B1724" t="str">
        <f>'Page 1 - General Information'!$G$16</f>
        <v>7608</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25">
      <c r="A1725" t="str">
        <f>'Page 1 - General Information'!$G$12</f>
        <v>101260303</v>
      </c>
      <c r="B1725" t="str">
        <f>'Page 1 - General Information'!$G$16</f>
        <v>7608</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25">
      <c r="A1726" t="str">
        <f>'Page 1 - General Information'!$G$12</f>
        <v>101260303</v>
      </c>
      <c r="B1726" t="str">
        <f>'Page 1 - General Information'!$G$16</f>
        <v>7608</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25">
      <c r="A1727" t="str">
        <f>'Page 1 - General Information'!$G$12</f>
        <v>101260303</v>
      </c>
      <c r="B1727" t="str">
        <f>'Page 1 - General Information'!$G$16</f>
        <v>7608</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25">
      <c r="A1728" t="str">
        <f>'Page 1 - General Information'!$G$12</f>
        <v>101260303</v>
      </c>
      <c r="B1728" t="str">
        <f>'Page 1 - General Information'!$G$16</f>
        <v>7608</v>
      </c>
      <c r="C1728" s="395" t="s">
        <v>19943</v>
      </c>
      <c r="D1728"/>
      <c r="E1728"/>
      <c r="F1728"/>
      <c r="G1728"/>
      <c r="H1728"/>
      <c r="I1728"/>
      <c r="J1728"/>
      <c r="K1728"/>
      <c r="L1728"/>
      <c r="M1728"/>
      <c r="N1728" t="s">
        <v>4615</v>
      </c>
      <c r="O1728" s="399"/>
      <c r="P1728"/>
      <c r="Q1728"/>
      <c r="R1728" s="399" t="s">
        <v>10297</v>
      </c>
      <c r="S1728" t="s">
        <v>5847</v>
      </c>
      <c r="T1728"/>
      <c r="U1728"/>
      <c r="V1728" s="396">
        <f>INDEX('Page 2 - Team Information'!$K$14:$AP$184,Y1728,X1728)</f>
        <v>0</v>
      </c>
      <c r="W1728"/>
      <c r="X1728" s="397">
        <v>6</v>
      </c>
      <c r="Y1728" s="397">
        <v>83</v>
      </c>
    </row>
    <row r="1729" spans="1:25" x14ac:dyDescent="0.25">
      <c r="A1729" t="str">
        <f>'Page 1 - General Information'!$G$12</f>
        <v>101260303</v>
      </c>
      <c r="B1729" t="str">
        <f>'Page 1 - General Information'!$G$16</f>
        <v>7608</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25">
      <c r="A1730" t="str">
        <f>'Page 1 - General Information'!$G$12</f>
        <v>101260303</v>
      </c>
      <c r="B1730" t="str">
        <f>'Page 1 - General Information'!$G$16</f>
        <v>7608</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101260303</v>
      </c>
      <c r="B1731" t="str">
        <f>'Page 1 - General Information'!$G$16</f>
        <v>7608</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101260303</v>
      </c>
      <c r="B1732" t="str">
        <f>'Page 1 - General Information'!$G$16</f>
        <v>7608</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101260303</v>
      </c>
      <c r="B1733" t="str">
        <f>'Page 1 - General Information'!$G$16</f>
        <v>7608</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101260303</v>
      </c>
      <c r="B1734" t="str">
        <f>'Page 1 - General Information'!$G$16</f>
        <v>7608</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25">
      <c r="A1735" t="str">
        <f>'Page 1 - General Information'!$G$12</f>
        <v>101260303</v>
      </c>
      <c r="B1735" t="str">
        <f>'Page 1 - General Information'!$G$16</f>
        <v>7608</v>
      </c>
      <c r="C1735" s="395" t="s">
        <v>19943</v>
      </c>
      <c r="D1735"/>
      <c r="E1735"/>
      <c r="F1735"/>
      <c r="G1735"/>
      <c r="H1735"/>
      <c r="I1735"/>
      <c r="J1735"/>
      <c r="K1735"/>
      <c r="L1735"/>
      <c r="M1735"/>
      <c r="N1735" t="s">
        <v>4134</v>
      </c>
      <c r="O1735" s="396">
        <f>INDEX('Page 2 - Team Information'!$K$14:$AP$184,Y1735,X1735)</f>
        <v>0</v>
      </c>
      <c r="P1735"/>
      <c r="Q1735"/>
      <c r="R1735"/>
      <c r="S1735" t="s">
        <v>5854</v>
      </c>
      <c r="T1735"/>
      <c r="U1735"/>
      <c r="V1735"/>
      <c r="W1735"/>
      <c r="X1735" s="397">
        <v>15</v>
      </c>
      <c r="Y1735" s="397">
        <v>83</v>
      </c>
    </row>
    <row r="1736" spans="1:25" x14ac:dyDescent="0.25">
      <c r="A1736" t="str">
        <f>'Page 1 - General Information'!$G$12</f>
        <v>101260303</v>
      </c>
      <c r="B1736" t="str">
        <f>'Page 1 - General Information'!$G$16</f>
        <v>7608</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25">
      <c r="A1737" t="str">
        <f>'Page 1 - General Information'!$G$12</f>
        <v>101260303</v>
      </c>
      <c r="B1737" t="str">
        <f>'Page 1 - General Information'!$G$16</f>
        <v>7608</v>
      </c>
      <c r="C1737" s="395" t="s">
        <v>19943</v>
      </c>
      <c r="D1737"/>
      <c r="E1737"/>
      <c r="F1737"/>
      <c r="G1737"/>
      <c r="H1737"/>
      <c r="I1737"/>
      <c r="J1737"/>
      <c r="K1737"/>
      <c r="L1737"/>
      <c r="M1737"/>
      <c r="N1737" t="s">
        <v>4134</v>
      </c>
      <c r="O1737" s="396">
        <f>INDEX('Page 2 - Team Information'!$K$14:$AP$184,Y1737,X1737)</f>
        <v>0</v>
      </c>
      <c r="P1737"/>
      <c r="Q1737"/>
      <c r="R1737"/>
      <c r="S1737" t="s">
        <v>5856</v>
      </c>
      <c r="T1737"/>
      <c r="U1737"/>
      <c r="V1737"/>
      <c r="W1737"/>
      <c r="X1737" s="397">
        <v>17</v>
      </c>
      <c r="Y1737" s="397">
        <v>83</v>
      </c>
    </row>
    <row r="1738" spans="1:25" x14ac:dyDescent="0.25">
      <c r="A1738" t="str">
        <f>'Page 1 - General Information'!$G$12</f>
        <v>101260303</v>
      </c>
      <c r="B1738" t="str">
        <f>'Page 1 - General Information'!$G$16</f>
        <v>7608</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25">
      <c r="A1739" t="str">
        <f>'Page 1 - General Information'!$G$12</f>
        <v>101260303</v>
      </c>
      <c r="B1739" t="str">
        <f>'Page 1 - General Information'!$G$16</f>
        <v>7608</v>
      </c>
      <c r="C1739" s="395" t="s">
        <v>19943</v>
      </c>
      <c r="D1739"/>
      <c r="E1739"/>
      <c r="F1739"/>
      <c r="G1739"/>
      <c r="H1739"/>
      <c r="I1739"/>
      <c r="J1739"/>
      <c r="K1739"/>
      <c r="L1739"/>
      <c r="M1739"/>
      <c r="N1739" t="s">
        <v>4134</v>
      </c>
      <c r="O1739" s="396">
        <f>INDEX('Page 2 - Team Information'!$K$14:$AP$184,Y1739,X1739)</f>
        <v>0</v>
      </c>
      <c r="P1739"/>
      <c r="Q1739"/>
      <c r="R1739"/>
      <c r="S1739" t="s">
        <v>5858</v>
      </c>
      <c r="T1739"/>
      <c r="U1739"/>
      <c r="V1739"/>
      <c r="W1739"/>
      <c r="X1739" s="397">
        <v>20</v>
      </c>
      <c r="Y1739" s="397">
        <v>83</v>
      </c>
    </row>
    <row r="1740" spans="1:25" x14ac:dyDescent="0.25">
      <c r="A1740" t="str">
        <f>'Page 1 - General Information'!$G$12</f>
        <v>101260303</v>
      </c>
      <c r="B1740" t="str">
        <f>'Page 1 - General Information'!$G$16</f>
        <v>7608</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25">
      <c r="A1741" t="str">
        <f>'Page 1 - General Information'!$G$12</f>
        <v>101260303</v>
      </c>
      <c r="B1741" t="str">
        <f>'Page 1 - General Information'!$G$16</f>
        <v>7608</v>
      </c>
      <c r="C1741" s="395" t="s">
        <v>19943</v>
      </c>
      <c r="D1741"/>
      <c r="E1741"/>
      <c r="F1741"/>
      <c r="G1741"/>
      <c r="H1741"/>
      <c r="I1741"/>
      <c r="J1741"/>
      <c r="K1741"/>
      <c r="L1741"/>
      <c r="M1741"/>
      <c r="N1741" t="s">
        <v>4134</v>
      </c>
      <c r="O1741" s="396">
        <f>INDEX('Page 2 - Team Information'!$K$14:$AP$184,Y1741,X1741)</f>
        <v>0</v>
      </c>
      <c r="P1741"/>
      <c r="Q1741"/>
      <c r="R1741"/>
      <c r="S1741" t="s">
        <v>5860</v>
      </c>
      <c r="T1741"/>
      <c r="U1741"/>
      <c r="V1741"/>
      <c r="W1741"/>
      <c r="X1741" s="397">
        <v>22</v>
      </c>
      <c r="Y1741" s="397">
        <v>83</v>
      </c>
    </row>
    <row r="1742" spans="1:25" x14ac:dyDescent="0.25">
      <c r="A1742" t="str">
        <f>'Page 1 - General Information'!$G$12</f>
        <v>101260303</v>
      </c>
      <c r="B1742" t="str">
        <f>'Page 1 - General Information'!$G$16</f>
        <v>7608</v>
      </c>
      <c r="C1742" s="395" t="s">
        <v>19943</v>
      </c>
      <c r="D1742"/>
      <c r="E1742"/>
      <c r="F1742"/>
      <c r="G1742"/>
      <c r="H1742"/>
      <c r="I1742"/>
      <c r="J1742"/>
      <c r="K1742"/>
      <c r="L1742"/>
      <c r="M1742"/>
      <c r="N1742" t="s">
        <v>4615</v>
      </c>
      <c r="O1742" s="399"/>
      <c r="P1742"/>
      <c r="Q1742"/>
      <c r="R1742" s="399" t="s">
        <v>10297</v>
      </c>
      <c r="S1742" t="s">
        <v>5861</v>
      </c>
      <c r="T1742"/>
      <c r="U1742"/>
      <c r="V1742" s="396">
        <f>INDEX('Page 2 - Team Information'!$K$14:$AP$184,Y1742,X1742)</f>
        <v>0</v>
      </c>
      <c r="W1742"/>
      <c r="X1742" s="397">
        <v>5</v>
      </c>
      <c r="Y1742" s="397">
        <v>84</v>
      </c>
    </row>
    <row r="1743" spans="1:25" x14ac:dyDescent="0.25">
      <c r="A1743" t="str">
        <f>'Page 1 - General Information'!$G$12</f>
        <v>101260303</v>
      </c>
      <c r="B1743" t="str">
        <f>'Page 1 - General Information'!$G$16</f>
        <v>7608</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25">
      <c r="A1744" t="str">
        <f>'Page 1 - General Information'!$G$12</f>
        <v>101260303</v>
      </c>
      <c r="B1744" t="str">
        <f>'Page 1 - General Information'!$G$16</f>
        <v>7608</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25">
      <c r="A1745" t="str">
        <f>'Page 1 - General Information'!$G$12</f>
        <v>101260303</v>
      </c>
      <c r="B1745" t="str">
        <f>'Page 1 - General Information'!$G$16</f>
        <v>7608</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101260303</v>
      </c>
      <c r="B1746" t="str">
        <f>'Page 1 - General Information'!$G$16</f>
        <v>7608</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101260303</v>
      </c>
      <c r="B1747" t="str">
        <f>'Page 1 - General Information'!$G$16</f>
        <v>7608</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101260303</v>
      </c>
      <c r="B1748" t="str">
        <f>'Page 1 - General Information'!$G$16</f>
        <v>7608</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101260303</v>
      </c>
      <c r="B1749" t="str">
        <f>'Page 1 - General Information'!$G$16</f>
        <v>7608</v>
      </c>
      <c r="C1749" s="395" t="s">
        <v>19943</v>
      </c>
      <c r="D1749"/>
      <c r="E1749"/>
      <c r="F1749"/>
      <c r="G1749"/>
      <c r="H1749"/>
      <c r="I1749"/>
      <c r="J1749"/>
      <c r="K1749"/>
      <c r="L1749"/>
      <c r="M1749"/>
      <c r="N1749" t="s">
        <v>4134</v>
      </c>
      <c r="O1749" s="396">
        <f>INDEX('Page 2 - Team Information'!$K$14:$AP$184,Y1749,X1749)</f>
        <v>0</v>
      </c>
      <c r="P1749"/>
      <c r="Q1749"/>
      <c r="R1749"/>
      <c r="S1749" t="s">
        <v>5868</v>
      </c>
      <c r="T1749"/>
      <c r="U1749"/>
      <c r="V1749"/>
      <c r="W1749"/>
      <c r="X1749" s="397">
        <v>14</v>
      </c>
      <c r="Y1749" s="397">
        <v>84</v>
      </c>
    </row>
    <row r="1750" spans="1:25" x14ac:dyDescent="0.25">
      <c r="A1750" t="str">
        <f>'Page 1 - General Information'!$G$12</f>
        <v>101260303</v>
      </c>
      <c r="B1750" t="str">
        <f>'Page 1 - General Information'!$G$16</f>
        <v>7608</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25">
      <c r="A1751" t="str">
        <f>'Page 1 - General Information'!$G$12</f>
        <v>101260303</v>
      </c>
      <c r="B1751" t="str">
        <f>'Page 1 - General Information'!$G$16</f>
        <v>7608</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25">
      <c r="A1752" t="str">
        <f>'Page 1 - General Information'!$G$12</f>
        <v>101260303</v>
      </c>
      <c r="B1752" t="str">
        <f>'Page 1 - General Information'!$G$16</f>
        <v>7608</v>
      </c>
      <c r="C1752" s="395" t="s">
        <v>19943</v>
      </c>
      <c r="D1752"/>
      <c r="E1752"/>
      <c r="F1752"/>
      <c r="G1752"/>
      <c r="H1752"/>
      <c r="I1752"/>
      <c r="J1752"/>
      <c r="K1752"/>
      <c r="L1752"/>
      <c r="M1752"/>
      <c r="N1752" t="s">
        <v>4134</v>
      </c>
      <c r="O1752" s="396">
        <f>INDEX('Page 2 - Team Information'!$K$14:$AP$184,Y1752,X1752)</f>
        <v>0</v>
      </c>
      <c r="P1752"/>
      <c r="Q1752"/>
      <c r="R1752"/>
      <c r="S1752" t="s">
        <v>5871</v>
      </c>
      <c r="T1752"/>
      <c r="U1752"/>
      <c r="V1752"/>
      <c r="W1752"/>
      <c r="X1752" s="397">
        <v>17</v>
      </c>
      <c r="Y1752" s="397">
        <v>84</v>
      </c>
    </row>
    <row r="1753" spans="1:25" x14ac:dyDescent="0.25">
      <c r="A1753" t="str">
        <f>'Page 1 - General Information'!$G$12</f>
        <v>101260303</v>
      </c>
      <c r="B1753" t="str">
        <f>'Page 1 - General Information'!$G$16</f>
        <v>7608</v>
      </c>
      <c r="C1753" s="395" t="s">
        <v>19943</v>
      </c>
      <c r="D1753"/>
      <c r="E1753"/>
      <c r="F1753"/>
      <c r="G1753"/>
      <c r="H1753"/>
      <c r="I1753"/>
      <c r="J1753"/>
      <c r="K1753"/>
      <c r="L1753"/>
      <c r="M1753"/>
      <c r="N1753" t="s">
        <v>4134</v>
      </c>
      <c r="O1753" s="396">
        <f>INDEX('Page 2 - Team Information'!$K$14:$AP$184,Y1753,X1753)</f>
        <v>0</v>
      </c>
      <c r="P1753"/>
      <c r="Q1753"/>
      <c r="R1753"/>
      <c r="S1753" t="s">
        <v>5872</v>
      </c>
      <c r="T1753"/>
      <c r="U1753"/>
      <c r="V1753"/>
      <c r="W1753"/>
      <c r="X1753" s="397">
        <v>19</v>
      </c>
      <c r="Y1753" s="397">
        <v>84</v>
      </c>
    </row>
    <row r="1754" spans="1:25" x14ac:dyDescent="0.25">
      <c r="A1754" t="str">
        <f>'Page 1 - General Information'!$G$12</f>
        <v>101260303</v>
      </c>
      <c r="B1754" t="str">
        <f>'Page 1 - General Information'!$G$16</f>
        <v>7608</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25">
      <c r="A1755" t="str">
        <f>'Page 1 - General Information'!$G$12</f>
        <v>101260303</v>
      </c>
      <c r="B1755" t="str">
        <f>'Page 1 - General Information'!$G$16</f>
        <v>7608</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25">
      <c r="A1756" t="str">
        <f>'Page 1 - General Information'!$G$12</f>
        <v>101260303</v>
      </c>
      <c r="B1756" t="str">
        <f>'Page 1 - General Information'!$G$16</f>
        <v>7608</v>
      </c>
      <c r="C1756" s="395" t="s">
        <v>19943</v>
      </c>
      <c r="D1756"/>
      <c r="E1756"/>
      <c r="F1756"/>
      <c r="G1756"/>
      <c r="H1756"/>
      <c r="I1756"/>
      <c r="J1756"/>
      <c r="K1756"/>
      <c r="L1756"/>
      <c r="M1756"/>
      <c r="N1756" t="s">
        <v>4134</v>
      </c>
      <c r="O1756" s="396">
        <f>INDEX('Page 2 - Team Information'!$K$14:$AP$184,Y1756,X1756)</f>
        <v>0</v>
      </c>
      <c r="P1756"/>
      <c r="Q1756"/>
      <c r="R1756"/>
      <c r="S1756" t="s">
        <v>5875</v>
      </c>
      <c r="T1756"/>
      <c r="U1756"/>
      <c r="V1756"/>
      <c r="W1756"/>
      <c r="X1756" s="397">
        <v>22</v>
      </c>
      <c r="Y1756" s="397">
        <v>84</v>
      </c>
    </row>
    <row r="1757" spans="1:25" x14ac:dyDescent="0.25">
      <c r="A1757" t="str">
        <f>'Page 1 - General Information'!$G$12</f>
        <v>101260303</v>
      </c>
      <c r="B1757" t="str">
        <f>'Page 1 - General Information'!$G$16</f>
        <v>7608</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25">
      <c r="A1758" t="str">
        <f>'Page 1 - General Information'!$G$12</f>
        <v>101260303</v>
      </c>
      <c r="B1758" t="str">
        <f>'Page 1 - General Information'!$G$16</f>
        <v>7608</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25">
      <c r="A1759" t="str">
        <f>'Page 1 - General Information'!$G$12</f>
        <v>101260303</v>
      </c>
      <c r="B1759" t="str">
        <f>'Page 1 - General Information'!$G$16</f>
        <v>7608</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25">
      <c r="A1760" t="str">
        <f>'Page 1 - General Information'!$G$12</f>
        <v>101260303</v>
      </c>
      <c r="B1760" t="str">
        <f>'Page 1 - General Information'!$G$16</f>
        <v>7608</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101260303</v>
      </c>
      <c r="B1761" t="str">
        <f>'Page 1 - General Information'!$G$16</f>
        <v>7608</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101260303</v>
      </c>
      <c r="B1762" t="str">
        <f>'Page 1 - General Information'!$G$16</f>
        <v>7608</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101260303</v>
      </c>
      <c r="B1763" t="str">
        <f>'Page 1 - General Information'!$G$16</f>
        <v>7608</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101260303</v>
      </c>
      <c r="B1764" t="str">
        <f>'Page 1 - General Information'!$G$16</f>
        <v>7608</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25">
      <c r="A1765" t="str">
        <f>'Page 1 - General Information'!$G$12</f>
        <v>101260303</v>
      </c>
      <c r="B1765" t="str">
        <f>'Page 1 - General Information'!$G$16</f>
        <v>7608</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25">
      <c r="A1766" t="str">
        <f>'Page 1 - General Information'!$G$12</f>
        <v>101260303</v>
      </c>
      <c r="B1766" t="str">
        <f>'Page 1 - General Information'!$G$16</f>
        <v>7608</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25">
      <c r="A1767" t="str">
        <f>'Page 1 - General Information'!$G$12</f>
        <v>101260303</v>
      </c>
      <c r="B1767" t="str">
        <f>'Page 1 - General Information'!$G$16</f>
        <v>7608</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25">
      <c r="A1768" t="str">
        <f>'Page 1 - General Information'!$G$12</f>
        <v>101260303</v>
      </c>
      <c r="B1768" t="str">
        <f>'Page 1 - General Information'!$G$16</f>
        <v>7608</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25">
      <c r="A1769" t="str">
        <f>'Page 1 - General Information'!$G$12</f>
        <v>101260303</v>
      </c>
      <c r="B1769" t="str">
        <f>'Page 1 - General Information'!$G$16</f>
        <v>7608</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25">
      <c r="A1770" t="str">
        <f>'Page 1 - General Information'!$G$12</f>
        <v>101260303</v>
      </c>
      <c r="B1770" t="str">
        <f>'Page 1 - General Information'!$G$16</f>
        <v>7608</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25">
      <c r="A1771" t="str">
        <f>'Page 1 - General Information'!$G$12</f>
        <v>101260303</v>
      </c>
      <c r="B1771" t="str">
        <f>'Page 1 - General Information'!$G$16</f>
        <v>7608</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25">
      <c r="A1772" t="str">
        <f>'Page 1 - General Information'!$G$12</f>
        <v>101260303</v>
      </c>
      <c r="B1772" t="str">
        <f>'Page 1 - General Information'!$G$16</f>
        <v>7608</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25">
      <c r="A1773" t="str">
        <f>'Page 1 - General Information'!$G$12</f>
        <v>101260303</v>
      </c>
      <c r="B1773" t="str">
        <f>'Page 1 - General Information'!$G$16</f>
        <v>7608</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25">
      <c r="A1774" t="str">
        <f>'Page 1 - General Information'!$G$12</f>
        <v>101260303</v>
      </c>
      <c r="B1774" t="str">
        <f>'Page 1 - General Information'!$G$16</f>
        <v>7608</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25">
      <c r="A1775" t="str">
        <f>'Page 1 - General Information'!$G$12</f>
        <v>101260303</v>
      </c>
      <c r="B1775" t="str">
        <f>'Page 1 - General Information'!$G$16</f>
        <v>7608</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101260303</v>
      </c>
      <c r="B1776" t="str">
        <f>'Page 1 - General Information'!$G$16</f>
        <v>7608</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101260303</v>
      </c>
      <c r="B1777" t="str">
        <f>'Page 1 - General Information'!$G$16</f>
        <v>7608</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101260303</v>
      </c>
      <c r="B1778" t="str">
        <f>'Page 1 - General Information'!$G$16</f>
        <v>7608</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101260303</v>
      </c>
      <c r="B1779" t="str">
        <f>'Page 1 - General Information'!$G$16</f>
        <v>7608</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25">
      <c r="A1780" t="str">
        <f>'Page 1 - General Information'!$G$12</f>
        <v>101260303</v>
      </c>
      <c r="B1780" t="str">
        <f>'Page 1 - General Information'!$G$16</f>
        <v>7608</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25">
      <c r="A1781" t="str">
        <f>'Page 1 - General Information'!$G$12</f>
        <v>101260303</v>
      </c>
      <c r="B1781" t="str">
        <f>'Page 1 - General Information'!$G$16</f>
        <v>7608</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25">
      <c r="A1782" t="str">
        <f>'Page 1 - General Information'!$G$12</f>
        <v>101260303</v>
      </c>
      <c r="B1782" t="str">
        <f>'Page 1 - General Information'!$G$16</f>
        <v>7608</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25">
      <c r="A1783" t="str">
        <f>'Page 1 - General Information'!$G$12</f>
        <v>101260303</v>
      </c>
      <c r="B1783" t="str">
        <f>'Page 1 - General Information'!$G$16</f>
        <v>7608</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25">
      <c r="A1784" t="str">
        <f>'Page 1 - General Information'!$G$12</f>
        <v>101260303</v>
      </c>
      <c r="B1784" t="str">
        <f>'Page 1 - General Information'!$G$16</f>
        <v>7608</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25">
      <c r="A1785" t="str">
        <f>'Page 1 - General Information'!$G$12</f>
        <v>101260303</v>
      </c>
      <c r="B1785" t="str">
        <f>'Page 1 - General Information'!$G$16</f>
        <v>7608</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25">
      <c r="A1786" t="str">
        <f>'Page 1 - General Information'!$G$12</f>
        <v>101260303</v>
      </c>
      <c r="B1786" t="str">
        <f>'Page 1 - General Information'!$G$16</f>
        <v>7608</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25">
      <c r="A1787" t="str">
        <f>'Page 1 - General Information'!$G$12</f>
        <v>101260303</v>
      </c>
      <c r="B1787" t="str">
        <f>'Page 1 - General Information'!$G$16</f>
        <v>7608</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25">
      <c r="A1788" t="str">
        <f>'Page 1 - General Information'!$G$12</f>
        <v>101260303</v>
      </c>
      <c r="B1788" t="str">
        <f>'Page 1 - General Information'!$G$16</f>
        <v>7608</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25">
      <c r="A1789" t="str">
        <f>'Page 1 - General Information'!$G$12</f>
        <v>101260303</v>
      </c>
      <c r="B1789" t="str">
        <f>'Page 1 - General Information'!$G$16</f>
        <v>7608</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25">
      <c r="A1790" t="str">
        <f>'Page 1 - General Information'!$G$12</f>
        <v>101260303</v>
      </c>
      <c r="B1790" t="str">
        <f>'Page 1 - General Information'!$G$16</f>
        <v>7608</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101260303</v>
      </c>
      <c r="B1791" t="str">
        <f>'Page 1 - General Information'!$G$16</f>
        <v>7608</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101260303</v>
      </c>
      <c r="B1792" t="str">
        <f>'Page 1 - General Information'!$G$16</f>
        <v>7608</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101260303</v>
      </c>
      <c r="B1793" t="str">
        <f>'Page 1 - General Information'!$G$16</f>
        <v>7608</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101260303</v>
      </c>
      <c r="B1794" t="str">
        <f>'Page 1 - General Information'!$G$16</f>
        <v>7608</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25">
      <c r="A1795" t="str">
        <f>'Page 1 - General Information'!$G$12</f>
        <v>101260303</v>
      </c>
      <c r="B1795" t="str">
        <f>'Page 1 - General Information'!$G$16</f>
        <v>7608</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25">
      <c r="A1796" t="str">
        <f>'Page 1 - General Information'!$G$12</f>
        <v>101260303</v>
      </c>
      <c r="B1796" t="str">
        <f>'Page 1 - General Information'!$G$16</f>
        <v>7608</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25">
      <c r="A1797" t="str">
        <f>'Page 1 - General Information'!$G$12</f>
        <v>101260303</v>
      </c>
      <c r="B1797" t="str">
        <f>'Page 1 - General Information'!$G$16</f>
        <v>7608</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25">
      <c r="A1798" t="str">
        <f>'Page 1 - General Information'!$G$12</f>
        <v>101260303</v>
      </c>
      <c r="B1798" t="str">
        <f>'Page 1 - General Information'!$G$16</f>
        <v>7608</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25">
      <c r="A1799" t="str">
        <f>'Page 1 - General Information'!$G$12</f>
        <v>101260303</v>
      </c>
      <c r="B1799" t="str">
        <f>'Page 1 - General Information'!$G$16</f>
        <v>7608</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25">
      <c r="A1800" t="str">
        <f>'Page 1 - General Information'!$G$12</f>
        <v>101260303</v>
      </c>
      <c r="B1800" t="str">
        <f>'Page 1 - General Information'!$G$16</f>
        <v>7608</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25">
      <c r="A1801" t="str">
        <f>'Page 1 - General Information'!$G$12</f>
        <v>101260303</v>
      </c>
      <c r="B1801" t="str">
        <f>'Page 1 - General Information'!$G$16</f>
        <v>7608</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25">
      <c r="A1802" t="str">
        <f>'Page 1 - General Information'!$G$12</f>
        <v>101260303</v>
      </c>
      <c r="B1802" t="str">
        <f>'Page 1 - General Information'!$G$16</f>
        <v>7608</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25">
      <c r="A1803" t="str">
        <f>'Page 1 - General Information'!$G$12</f>
        <v>101260303</v>
      </c>
      <c r="B1803" t="str">
        <f>'Page 1 - General Information'!$G$16</f>
        <v>7608</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25">
      <c r="A1804" t="str">
        <f>'Page 1 - General Information'!$G$12</f>
        <v>101260303</v>
      </c>
      <c r="B1804" t="str">
        <f>'Page 1 - General Information'!$G$16</f>
        <v>7608</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25">
      <c r="A1805" t="str">
        <f>'Page 1 - General Information'!$G$12</f>
        <v>101260303</v>
      </c>
      <c r="B1805" t="str">
        <f>'Page 1 - General Information'!$G$16</f>
        <v>7608</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101260303</v>
      </c>
      <c r="B1806" t="str">
        <f>'Page 1 - General Information'!$G$16</f>
        <v>7608</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101260303</v>
      </c>
      <c r="B1807" t="str">
        <f>'Page 1 - General Information'!$G$16</f>
        <v>7608</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101260303</v>
      </c>
      <c r="B1808" t="str">
        <f>'Page 1 - General Information'!$G$16</f>
        <v>7608</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101260303</v>
      </c>
      <c r="B1809" t="str">
        <f>'Page 1 - General Information'!$G$16</f>
        <v>7608</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25">
      <c r="A1810" t="str">
        <f>'Page 1 - General Information'!$G$12</f>
        <v>101260303</v>
      </c>
      <c r="B1810" t="str">
        <f>'Page 1 - General Information'!$G$16</f>
        <v>7608</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25">
      <c r="A1811" t="str">
        <f>'Page 1 - General Information'!$G$12</f>
        <v>101260303</v>
      </c>
      <c r="B1811" t="str">
        <f>'Page 1 - General Information'!$G$16</f>
        <v>7608</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25">
      <c r="A1812" t="str">
        <f>'Page 1 - General Information'!$G$12</f>
        <v>101260303</v>
      </c>
      <c r="B1812" t="str">
        <f>'Page 1 - General Information'!$G$16</f>
        <v>7608</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25">
      <c r="A1813" t="str">
        <f>'Page 1 - General Information'!$G$12</f>
        <v>101260303</v>
      </c>
      <c r="B1813" t="str">
        <f>'Page 1 - General Information'!$G$16</f>
        <v>7608</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25">
      <c r="A1814" t="str">
        <f>'Page 1 - General Information'!$G$12</f>
        <v>101260303</v>
      </c>
      <c r="B1814" t="str">
        <f>'Page 1 - General Information'!$G$16</f>
        <v>7608</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25">
      <c r="A1815" t="str">
        <f>'Page 1 - General Information'!$G$12</f>
        <v>101260303</v>
      </c>
      <c r="B1815" t="str">
        <f>'Page 1 - General Information'!$G$16</f>
        <v>7608</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25">
      <c r="A1816" t="str">
        <f>'Page 1 - General Information'!$G$12</f>
        <v>101260303</v>
      </c>
      <c r="B1816" t="str">
        <f>'Page 1 - General Information'!$G$16</f>
        <v>7608</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25">
      <c r="A1817" t="str">
        <f>'Page 1 - General Information'!$G$12</f>
        <v>101260303</v>
      </c>
      <c r="B1817" t="str">
        <f>'Page 1 - General Information'!$G$16</f>
        <v>7608</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25">
      <c r="A1818" t="str">
        <f>'Page 1 - General Information'!$G$12</f>
        <v>101260303</v>
      </c>
      <c r="B1818" t="str">
        <f>'Page 1 - General Information'!$G$16</f>
        <v>7608</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25">
      <c r="A1819" t="str">
        <f>'Page 1 - General Information'!$G$12</f>
        <v>101260303</v>
      </c>
      <c r="B1819" t="str">
        <f>'Page 1 - General Information'!$G$16</f>
        <v>7608</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25">
      <c r="A1820" t="str">
        <f>'Page 1 - General Information'!$G$12</f>
        <v>101260303</v>
      </c>
      <c r="B1820" t="str">
        <f>'Page 1 - General Information'!$G$16</f>
        <v>7608</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101260303</v>
      </c>
      <c r="B1821" t="str">
        <f>'Page 1 - General Information'!$G$16</f>
        <v>7608</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101260303</v>
      </c>
      <c r="B1822" t="str">
        <f>'Page 1 - General Information'!$G$16</f>
        <v>7608</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101260303</v>
      </c>
      <c r="B1823" t="str">
        <f>'Page 1 - General Information'!$G$16</f>
        <v>7608</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101260303</v>
      </c>
      <c r="B1824" t="str">
        <f>'Page 1 - General Information'!$G$16</f>
        <v>7608</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25">
      <c r="A1825" t="str">
        <f>'Page 1 - General Information'!$G$12</f>
        <v>101260303</v>
      </c>
      <c r="B1825" t="str">
        <f>'Page 1 - General Information'!$G$16</f>
        <v>7608</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25">
      <c r="A1826" t="str">
        <f>'Page 1 - General Information'!$G$12</f>
        <v>101260303</v>
      </c>
      <c r="B1826" t="str">
        <f>'Page 1 - General Information'!$G$16</f>
        <v>7608</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25">
      <c r="A1827" t="str">
        <f>'Page 1 - General Information'!$G$12</f>
        <v>101260303</v>
      </c>
      <c r="B1827" t="str">
        <f>'Page 1 - General Information'!$G$16</f>
        <v>7608</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25">
      <c r="A1828" t="str">
        <f>'Page 1 - General Information'!$G$12</f>
        <v>101260303</v>
      </c>
      <c r="B1828" t="str">
        <f>'Page 1 - General Information'!$G$16</f>
        <v>7608</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25">
      <c r="A1829" t="str">
        <f>'Page 1 - General Information'!$G$12</f>
        <v>101260303</v>
      </c>
      <c r="B1829" t="str">
        <f>'Page 1 - General Information'!$G$16</f>
        <v>7608</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25">
      <c r="A1830" t="str">
        <f>'Page 1 - General Information'!$G$12</f>
        <v>101260303</v>
      </c>
      <c r="B1830" t="str">
        <f>'Page 1 - General Information'!$G$16</f>
        <v>7608</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25">
      <c r="A1831" t="str">
        <f>'Page 1 - General Information'!$G$12</f>
        <v>101260303</v>
      </c>
      <c r="B1831" t="str">
        <f>'Page 1 - General Information'!$G$16</f>
        <v>7608</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25">
      <c r="A1832" t="str">
        <f>'Page 1 - General Information'!$G$12</f>
        <v>101260303</v>
      </c>
      <c r="B1832" t="str">
        <f>'Page 1 - General Information'!$G$16</f>
        <v>7608</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25">
      <c r="A1833" t="str">
        <f>'Page 1 - General Information'!$G$12</f>
        <v>101260303</v>
      </c>
      <c r="B1833" t="str">
        <f>'Page 1 - General Information'!$G$16</f>
        <v>7608</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25">
      <c r="A1834" t="str">
        <f>'Page 1 - General Information'!$G$12</f>
        <v>101260303</v>
      </c>
      <c r="B1834" t="str">
        <f>'Page 1 - General Information'!$G$16</f>
        <v>7608</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25">
      <c r="A1835" t="str">
        <f>'Page 1 - General Information'!$G$12</f>
        <v>101260303</v>
      </c>
      <c r="B1835" t="str">
        <f>'Page 1 - General Information'!$G$16</f>
        <v>7608</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101260303</v>
      </c>
      <c r="B1836" t="str">
        <f>'Page 1 - General Information'!$G$16</f>
        <v>7608</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101260303</v>
      </c>
      <c r="B1837" t="str">
        <f>'Page 1 - General Information'!$G$16</f>
        <v>7608</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101260303</v>
      </c>
      <c r="B1838" t="str">
        <f>'Page 1 - General Information'!$G$16</f>
        <v>7608</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101260303</v>
      </c>
      <c r="B1839" t="str">
        <f>'Page 1 - General Information'!$G$16</f>
        <v>7608</v>
      </c>
      <c r="C1839" s="395" t="s">
        <v>19943</v>
      </c>
      <c r="D1839"/>
      <c r="E1839"/>
      <c r="F1839"/>
      <c r="G1839"/>
      <c r="H1839"/>
      <c r="I1839"/>
      <c r="J1839"/>
      <c r="K1839"/>
      <c r="L1839"/>
      <c r="M1839"/>
      <c r="N1839" t="s">
        <v>4134</v>
      </c>
      <c r="O1839" s="396">
        <f>INDEX('Page 2 - Team Information'!$K$14:$AP$184,Y1839,X1839)</f>
        <v>0</v>
      </c>
      <c r="P1839"/>
      <c r="Q1839"/>
      <c r="R1839"/>
      <c r="S1839" t="s">
        <v>5958</v>
      </c>
      <c r="T1839"/>
      <c r="U1839"/>
      <c r="V1839"/>
      <c r="W1839"/>
      <c r="X1839" s="397">
        <v>14</v>
      </c>
      <c r="Y1839" s="397">
        <v>90</v>
      </c>
    </row>
    <row r="1840" spans="1:25" x14ac:dyDescent="0.25">
      <c r="A1840" t="str">
        <f>'Page 1 - General Information'!$G$12</f>
        <v>101260303</v>
      </c>
      <c r="B1840" t="str">
        <f>'Page 1 - General Information'!$G$16</f>
        <v>7608</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25">
      <c r="A1841" t="str">
        <f>'Page 1 - General Information'!$G$12</f>
        <v>101260303</v>
      </c>
      <c r="B1841" t="str">
        <f>'Page 1 - General Information'!$G$16</f>
        <v>7608</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25">
      <c r="A1842" t="str">
        <f>'Page 1 - General Information'!$G$12</f>
        <v>101260303</v>
      </c>
      <c r="B1842" t="str">
        <f>'Page 1 - General Information'!$G$16</f>
        <v>7608</v>
      </c>
      <c r="C1842" s="395" t="s">
        <v>19943</v>
      </c>
      <c r="D1842"/>
      <c r="E1842"/>
      <c r="F1842"/>
      <c r="G1842"/>
      <c r="H1842"/>
      <c r="I1842"/>
      <c r="J1842"/>
      <c r="K1842"/>
      <c r="L1842"/>
      <c r="M1842"/>
      <c r="N1842" t="s">
        <v>4134</v>
      </c>
      <c r="O1842" s="396">
        <f>INDEX('Page 2 - Team Information'!$K$14:$AP$184,Y1842,X1842)</f>
        <v>0</v>
      </c>
      <c r="P1842"/>
      <c r="Q1842"/>
      <c r="R1842"/>
      <c r="S1842" t="s">
        <v>5961</v>
      </c>
      <c r="T1842"/>
      <c r="U1842"/>
      <c r="V1842"/>
      <c r="W1842"/>
      <c r="X1842" s="397">
        <v>17</v>
      </c>
      <c r="Y1842" s="397">
        <v>90</v>
      </c>
    </row>
    <row r="1843" spans="1:25" x14ac:dyDescent="0.25">
      <c r="A1843" t="str">
        <f>'Page 1 - General Information'!$G$12</f>
        <v>101260303</v>
      </c>
      <c r="B1843" t="str">
        <f>'Page 1 - General Information'!$G$16</f>
        <v>7608</v>
      </c>
      <c r="C1843" s="395" t="s">
        <v>19943</v>
      </c>
      <c r="D1843"/>
      <c r="E1843"/>
      <c r="F1843"/>
      <c r="G1843"/>
      <c r="H1843"/>
      <c r="I1843"/>
      <c r="J1843"/>
      <c r="K1843"/>
      <c r="L1843"/>
      <c r="M1843"/>
      <c r="N1843" t="s">
        <v>4134</v>
      </c>
      <c r="O1843" s="396">
        <f>INDEX('Page 2 - Team Information'!$K$14:$AP$184,Y1843,X1843)</f>
        <v>0</v>
      </c>
      <c r="P1843"/>
      <c r="Q1843"/>
      <c r="R1843"/>
      <c r="S1843" t="s">
        <v>5962</v>
      </c>
      <c r="T1843"/>
      <c r="U1843"/>
      <c r="V1843"/>
      <c r="W1843"/>
      <c r="X1843" s="397">
        <v>19</v>
      </c>
      <c r="Y1843" s="397">
        <v>90</v>
      </c>
    </row>
    <row r="1844" spans="1:25" x14ac:dyDescent="0.25">
      <c r="A1844" t="str">
        <f>'Page 1 - General Information'!$G$12</f>
        <v>101260303</v>
      </c>
      <c r="B1844" t="str">
        <f>'Page 1 - General Information'!$G$16</f>
        <v>7608</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25">
      <c r="A1845" t="str">
        <f>'Page 1 - General Information'!$G$12</f>
        <v>101260303</v>
      </c>
      <c r="B1845" t="str">
        <f>'Page 1 - General Information'!$G$16</f>
        <v>7608</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25">
      <c r="A1846" t="str">
        <f>'Page 1 - General Information'!$G$12</f>
        <v>101260303</v>
      </c>
      <c r="B1846" t="str">
        <f>'Page 1 - General Information'!$G$16</f>
        <v>7608</v>
      </c>
      <c r="C1846" s="395" t="s">
        <v>19943</v>
      </c>
      <c r="D1846"/>
      <c r="E1846"/>
      <c r="F1846"/>
      <c r="G1846"/>
      <c r="H1846"/>
      <c r="I1846"/>
      <c r="J1846"/>
      <c r="K1846"/>
      <c r="L1846"/>
      <c r="M1846"/>
      <c r="N1846" t="s">
        <v>4134</v>
      </c>
      <c r="O1846" s="396">
        <f>INDEX('Page 2 - Team Information'!$K$14:$AP$184,Y1846,X1846)</f>
        <v>0</v>
      </c>
      <c r="P1846"/>
      <c r="Q1846"/>
      <c r="R1846"/>
      <c r="S1846" t="s">
        <v>5965</v>
      </c>
      <c r="T1846"/>
      <c r="U1846"/>
      <c r="V1846"/>
      <c r="W1846"/>
      <c r="X1846" s="397">
        <v>22</v>
      </c>
      <c r="Y1846" s="397">
        <v>90</v>
      </c>
    </row>
    <row r="1847" spans="1:25" x14ac:dyDescent="0.25">
      <c r="A1847" t="str">
        <f>'Page 1 - General Information'!$G$12</f>
        <v>101260303</v>
      </c>
      <c r="B1847" t="str">
        <f>'Page 1 - General Information'!$G$16</f>
        <v>7608</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25">
      <c r="A1848" t="str">
        <f>'Page 1 - General Information'!$G$12</f>
        <v>101260303</v>
      </c>
      <c r="B1848" t="str">
        <f>'Page 1 - General Information'!$G$16</f>
        <v>7608</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25">
      <c r="A1849" t="str">
        <f>'Page 1 - General Information'!$G$12</f>
        <v>101260303</v>
      </c>
      <c r="B1849" t="str">
        <f>'Page 1 - General Information'!$G$16</f>
        <v>7608</v>
      </c>
      <c r="C1849" s="395" t="s">
        <v>19943</v>
      </c>
      <c r="D1849"/>
      <c r="E1849"/>
      <c r="F1849"/>
      <c r="G1849"/>
      <c r="H1849"/>
      <c r="I1849"/>
      <c r="J1849"/>
      <c r="K1849"/>
      <c r="L1849"/>
      <c r="M1849"/>
      <c r="N1849" t="s">
        <v>4615</v>
      </c>
      <c r="O1849" s="399"/>
      <c r="P1849"/>
      <c r="Q1849"/>
      <c r="R1849" s="399" t="s">
        <v>10297</v>
      </c>
      <c r="S1849" t="s">
        <v>10126</v>
      </c>
      <c r="T1849"/>
      <c r="U1849"/>
      <c r="V1849" s="396">
        <f>INDEX('Page 2 - Team Information'!$K$14:$AP$184,Y1849,X1849)</f>
        <v>0</v>
      </c>
      <c r="W1849"/>
      <c r="X1849" s="397">
        <v>7</v>
      </c>
      <c r="Y1849" s="397">
        <v>91</v>
      </c>
    </row>
    <row r="1850" spans="1:25" x14ac:dyDescent="0.25">
      <c r="A1850" t="str">
        <f>'Page 1 - General Information'!$G$12</f>
        <v>101260303</v>
      </c>
      <c r="B1850" t="str">
        <f>'Page 1 - General Information'!$G$16</f>
        <v>7608</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101260303</v>
      </c>
      <c r="B1851" t="str">
        <f>'Page 1 - General Information'!$G$16</f>
        <v>7608</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101260303</v>
      </c>
      <c r="B1852" t="str">
        <f>'Page 1 - General Information'!$G$16</f>
        <v>7608</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101260303</v>
      </c>
      <c r="B1853" t="str">
        <f>'Page 1 - General Information'!$G$16</f>
        <v>7608</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101260303</v>
      </c>
      <c r="B1854" t="str">
        <f>'Page 1 - General Information'!$G$16</f>
        <v>7608</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25">
      <c r="A1855" t="str">
        <f>'Page 1 - General Information'!$G$12</f>
        <v>101260303</v>
      </c>
      <c r="B1855" t="str">
        <f>'Page 1 - General Information'!$G$16</f>
        <v>7608</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25">
      <c r="A1856" t="str">
        <f>'Page 1 - General Information'!$G$12</f>
        <v>101260303</v>
      </c>
      <c r="B1856" t="str">
        <f>'Page 1 - General Information'!$G$16</f>
        <v>7608</v>
      </c>
      <c r="C1856" s="395" t="s">
        <v>19943</v>
      </c>
      <c r="D1856"/>
      <c r="E1856"/>
      <c r="F1856"/>
      <c r="G1856"/>
      <c r="H1856"/>
      <c r="I1856"/>
      <c r="J1856"/>
      <c r="K1856"/>
      <c r="L1856"/>
      <c r="M1856"/>
      <c r="N1856" t="s">
        <v>4134</v>
      </c>
      <c r="O1856" s="396">
        <f>INDEX('Page 2 - Team Information'!$K$14:$AP$184,Y1856,X1856)</f>
        <v>0</v>
      </c>
      <c r="P1856"/>
      <c r="Q1856"/>
      <c r="R1856"/>
      <c r="S1856" t="s">
        <v>10133</v>
      </c>
      <c r="T1856"/>
      <c r="U1856"/>
      <c r="V1856"/>
      <c r="W1856"/>
      <c r="X1856" s="397">
        <v>16</v>
      </c>
      <c r="Y1856" s="397">
        <v>91</v>
      </c>
    </row>
    <row r="1857" spans="1:25" x14ac:dyDescent="0.25">
      <c r="A1857" t="str">
        <f>'Page 1 - General Information'!$G$12</f>
        <v>101260303</v>
      </c>
      <c r="B1857" t="str">
        <f>'Page 1 - General Information'!$G$16</f>
        <v>7608</v>
      </c>
      <c r="C1857" s="395" t="s">
        <v>19943</v>
      </c>
      <c r="D1857"/>
      <c r="E1857"/>
      <c r="F1857"/>
      <c r="G1857"/>
      <c r="H1857"/>
      <c r="I1857"/>
      <c r="J1857"/>
      <c r="K1857"/>
      <c r="L1857"/>
      <c r="M1857"/>
      <c r="N1857" t="s">
        <v>4134</v>
      </c>
      <c r="O1857" s="396">
        <f>INDEX('Page 2 - Team Information'!$K$14:$AP$184,Y1857,X1857)</f>
        <v>0</v>
      </c>
      <c r="P1857"/>
      <c r="Q1857"/>
      <c r="R1857"/>
      <c r="S1857" t="s">
        <v>10134</v>
      </c>
      <c r="T1857"/>
      <c r="U1857"/>
      <c r="V1857"/>
      <c r="W1857"/>
      <c r="X1857" s="397">
        <v>17</v>
      </c>
      <c r="Y1857" s="397">
        <v>91</v>
      </c>
    </row>
    <row r="1858" spans="1:25" x14ac:dyDescent="0.25">
      <c r="A1858" t="str">
        <f>'Page 1 - General Information'!$G$12</f>
        <v>101260303</v>
      </c>
      <c r="B1858" t="str">
        <f>'Page 1 - General Information'!$G$16</f>
        <v>7608</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25">
      <c r="A1859" t="str">
        <f>'Page 1 - General Information'!$G$12</f>
        <v>101260303</v>
      </c>
      <c r="B1859" t="str">
        <f>'Page 1 - General Information'!$G$16</f>
        <v>7608</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25">
      <c r="A1860" t="str">
        <f>'Page 1 - General Information'!$G$12</f>
        <v>101260303</v>
      </c>
      <c r="B1860" t="str">
        <f>'Page 1 - General Information'!$G$16</f>
        <v>7608</v>
      </c>
      <c r="C1860" s="395" t="s">
        <v>19943</v>
      </c>
      <c r="D1860"/>
      <c r="E1860"/>
      <c r="F1860"/>
      <c r="G1860"/>
      <c r="H1860"/>
      <c r="I1860"/>
      <c r="J1860"/>
      <c r="K1860"/>
      <c r="L1860"/>
      <c r="M1860"/>
      <c r="N1860" t="s">
        <v>4134</v>
      </c>
      <c r="O1860" s="396">
        <f>INDEX('Page 2 - Team Information'!$K$14:$AP$184,Y1860,X1860)</f>
        <v>0</v>
      </c>
      <c r="P1860"/>
      <c r="Q1860"/>
      <c r="R1860"/>
      <c r="S1860" t="s">
        <v>10140</v>
      </c>
      <c r="T1860"/>
      <c r="U1860"/>
      <c r="V1860"/>
      <c r="W1860"/>
      <c r="X1860" s="397">
        <v>21</v>
      </c>
      <c r="Y1860" s="397">
        <v>91</v>
      </c>
    </row>
    <row r="1861" spans="1:25" x14ac:dyDescent="0.25">
      <c r="A1861" t="str">
        <f>'Page 1 - General Information'!$G$12</f>
        <v>101260303</v>
      </c>
      <c r="B1861" t="str">
        <f>'Page 1 - General Information'!$G$16</f>
        <v>7608</v>
      </c>
      <c r="C1861" s="395" t="s">
        <v>19943</v>
      </c>
      <c r="D1861"/>
      <c r="E1861"/>
      <c r="F1861"/>
      <c r="G1861"/>
      <c r="H1861"/>
      <c r="I1861"/>
      <c r="J1861"/>
      <c r="K1861"/>
      <c r="L1861"/>
      <c r="M1861"/>
      <c r="N1861" t="s">
        <v>4134</v>
      </c>
      <c r="O1861" s="396">
        <f>INDEX('Page 2 - Team Information'!$K$14:$AP$184,Y1861,X1861)</f>
        <v>0</v>
      </c>
      <c r="P1861"/>
      <c r="Q1861"/>
      <c r="R1861"/>
      <c r="S1861" t="s">
        <v>10141</v>
      </c>
      <c r="T1861"/>
      <c r="U1861"/>
      <c r="V1861"/>
      <c r="W1861"/>
      <c r="X1861" s="397">
        <v>22</v>
      </c>
      <c r="Y1861" s="397">
        <v>91</v>
      </c>
    </row>
    <row r="1862" spans="1:25" x14ac:dyDescent="0.25">
      <c r="A1862" t="str">
        <f>'Page 1 - General Information'!$G$12</f>
        <v>101260303</v>
      </c>
      <c r="B1862" t="str">
        <f>'Page 1 - General Information'!$G$16</f>
        <v>7608</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25">
      <c r="A1863" t="str">
        <f>'Page 1 - General Information'!$G$12</f>
        <v>101260303</v>
      </c>
      <c r="B1863" t="str">
        <f>'Page 1 - General Information'!$G$16</f>
        <v>7608</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25">
      <c r="A1864" t="str">
        <f>'Page 1 - General Information'!$G$12</f>
        <v>101260303</v>
      </c>
      <c r="B1864" t="str">
        <f>'Page 1 - General Information'!$G$16</f>
        <v>7608</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25">
      <c r="A1865" t="str">
        <f>'Page 1 - General Information'!$G$12</f>
        <v>101260303</v>
      </c>
      <c r="B1865" t="str">
        <f>'Page 1 - General Information'!$G$16</f>
        <v>7608</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101260303</v>
      </c>
      <c r="B1866" t="str">
        <f>'Page 1 - General Information'!$G$16</f>
        <v>7608</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101260303</v>
      </c>
      <c r="B1867" t="str">
        <f>'Page 1 - General Information'!$G$16</f>
        <v>7608</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101260303</v>
      </c>
      <c r="B1868" t="str">
        <f>'Page 1 - General Information'!$G$16</f>
        <v>7608</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101260303</v>
      </c>
      <c r="B1869" t="str">
        <f>'Page 1 - General Information'!$G$16</f>
        <v>7608</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25">
      <c r="A1870" t="str">
        <f>'Page 1 - General Information'!$G$12</f>
        <v>101260303</v>
      </c>
      <c r="B1870" t="str">
        <f>'Page 1 - General Information'!$G$16</f>
        <v>7608</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25">
      <c r="A1871" t="str">
        <f>'Page 1 - General Information'!$G$12</f>
        <v>101260303</v>
      </c>
      <c r="B1871" t="str">
        <f>'Page 1 - General Information'!$G$16</f>
        <v>7608</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25">
      <c r="A1872" t="str">
        <f>'Page 1 - General Information'!$G$12</f>
        <v>101260303</v>
      </c>
      <c r="B1872" t="str">
        <f>'Page 1 - General Information'!$G$16</f>
        <v>7608</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25">
      <c r="A1873" t="str">
        <f>'Page 1 - General Information'!$G$12</f>
        <v>101260303</v>
      </c>
      <c r="B1873" t="str">
        <f>'Page 1 - General Information'!$G$16</f>
        <v>7608</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25">
      <c r="A1874" t="str">
        <f>'Page 1 - General Information'!$G$12</f>
        <v>101260303</v>
      </c>
      <c r="B1874" t="str">
        <f>'Page 1 - General Information'!$G$16</f>
        <v>7608</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25">
      <c r="A1875" t="str">
        <f>'Page 1 - General Information'!$G$12</f>
        <v>101260303</v>
      </c>
      <c r="B1875" t="str">
        <f>'Page 1 - General Information'!$G$16</f>
        <v>7608</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25">
      <c r="A1876" t="str">
        <f>'Page 1 - General Information'!$G$12</f>
        <v>101260303</v>
      </c>
      <c r="B1876" t="str">
        <f>'Page 1 - General Information'!$G$16</f>
        <v>7608</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25">
      <c r="A1877" t="str">
        <f>'Page 1 - General Information'!$G$12</f>
        <v>101260303</v>
      </c>
      <c r="B1877" t="str">
        <f>'Page 1 - General Information'!$G$16</f>
        <v>7608</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25">
      <c r="A1878" t="str">
        <f>'Page 1 - General Information'!$G$12</f>
        <v>101260303</v>
      </c>
      <c r="B1878" t="str">
        <f>'Page 1 - General Information'!$G$16</f>
        <v>7608</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25">
      <c r="A1879" t="str">
        <f>'Page 1 - General Information'!$G$12</f>
        <v>101260303</v>
      </c>
      <c r="B1879" t="str">
        <f>'Page 1 - General Information'!$G$16</f>
        <v>7608</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25">
      <c r="A1880" t="str">
        <f>'Page 1 - General Information'!$G$12</f>
        <v>101260303</v>
      </c>
      <c r="B1880" t="str">
        <f>'Page 1 - General Information'!$G$16</f>
        <v>7608</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101260303</v>
      </c>
      <c r="B1881" t="str">
        <f>'Page 1 - General Information'!$G$16</f>
        <v>7608</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101260303</v>
      </c>
      <c r="B1882" t="str">
        <f>'Page 1 - General Information'!$G$16</f>
        <v>7608</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101260303</v>
      </c>
      <c r="B1883" t="str">
        <f>'Page 1 - General Information'!$G$16</f>
        <v>7608</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101260303</v>
      </c>
      <c r="B1884" t="str">
        <f>'Page 1 - General Information'!$G$16</f>
        <v>7608</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25">
      <c r="A1885" t="str">
        <f>'Page 1 - General Information'!$G$12</f>
        <v>101260303</v>
      </c>
      <c r="B1885" t="str">
        <f>'Page 1 - General Information'!$G$16</f>
        <v>7608</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25">
      <c r="A1886" t="str">
        <f>'Page 1 - General Information'!$G$12</f>
        <v>101260303</v>
      </c>
      <c r="B1886" t="str">
        <f>'Page 1 - General Information'!$G$16</f>
        <v>7608</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25">
      <c r="A1887" t="str">
        <f>'Page 1 - General Information'!$G$12</f>
        <v>101260303</v>
      </c>
      <c r="B1887" t="str">
        <f>'Page 1 - General Information'!$G$16</f>
        <v>7608</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25">
      <c r="A1888" t="str">
        <f>'Page 1 - General Information'!$G$12</f>
        <v>101260303</v>
      </c>
      <c r="B1888" t="str">
        <f>'Page 1 - General Information'!$G$16</f>
        <v>7608</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25">
      <c r="A1889" t="str">
        <f>'Page 1 - General Information'!$G$12</f>
        <v>101260303</v>
      </c>
      <c r="B1889" t="str">
        <f>'Page 1 - General Information'!$G$16</f>
        <v>7608</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25">
      <c r="A1890" t="str">
        <f>'Page 1 - General Information'!$G$12</f>
        <v>101260303</v>
      </c>
      <c r="B1890" t="str">
        <f>'Page 1 - General Information'!$G$16</f>
        <v>7608</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25">
      <c r="A1891" t="str">
        <f>'Page 1 - General Information'!$G$12</f>
        <v>101260303</v>
      </c>
      <c r="B1891" t="str">
        <f>'Page 1 - General Information'!$G$16</f>
        <v>7608</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25">
      <c r="A1892" t="str">
        <f>'Page 1 - General Information'!$G$12</f>
        <v>101260303</v>
      </c>
      <c r="B1892" t="str">
        <f>'Page 1 - General Information'!$G$16</f>
        <v>7608</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25">
      <c r="A1893" t="str">
        <f>'Page 1 - General Information'!$G$12</f>
        <v>101260303</v>
      </c>
      <c r="B1893" t="str">
        <f>'Page 1 - General Information'!$G$16</f>
        <v>7608</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25">
      <c r="A1894" t="str">
        <f>'Page 1 - General Information'!$G$12</f>
        <v>101260303</v>
      </c>
      <c r="B1894" t="str">
        <f>'Page 1 - General Information'!$G$16</f>
        <v>7608</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25">
      <c r="A1895" t="str">
        <f>'Page 1 - General Information'!$G$12</f>
        <v>101260303</v>
      </c>
      <c r="B1895" t="str">
        <f>'Page 1 - General Information'!$G$16</f>
        <v>7608</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101260303</v>
      </c>
      <c r="B1896" t="str">
        <f>'Page 1 - General Information'!$G$16</f>
        <v>7608</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101260303</v>
      </c>
      <c r="B1897" t="str">
        <f>'Page 1 - General Information'!$G$16</f>
        <v>7608</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101260303</v>
      </c>
      <c r="B1898" t="str">
        <f>'Page 1 - General Information'!$G$16</f>
        <v>7608</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101260303</v>
      </c>
      <c r="B1899" t="str">
        <f>'Page 1 - General Information'!$G$16</f>
        <v>7608</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25">
      <c r="A1900" t="str">
        <f>'Page 1 - General Information'!$G$12</f>
        <v>101260303</v>
      </c>
      <c r="B1900" t="str">
        <f>'Page 1 - General Information'!$G$16</f>
        <v>7608</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25">
      <c r="A1901" t="str">
        <f>'Page 1 - General Information'!$G$12</f>
        <v>101260303</v>
      </c>
      <c r="B1901" t="str">
        <f>'Page 1 - General Information'!$G$16</f>
        <v>7608</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25">
      <c r="A1902" t="str">
        <f>'Page 1 - General Information'!$G$12</f>
        <v>101260303</v>
      </c>
      <c r="B1902" t="str">
        <f>'Page 1 - General Information'!$G$16</f>
        <v>7608</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25">
      <c r="A1903" t="str">
        <f>'Page 1 - General Information'!$G$12</f>
        <v>101260303</v>
      </c>
      <c r="B1903" t="str">
        <f>'Page 1 - General Information'!$G$16</f>
        <v>7608</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25">
      <c r="A1904" t="str">
        <f>'Page 1 - General Information'!$G$12</f>
        <v>101260303</v>
      </c>
      <c r="B1904" t="str">
        <f>'Page 1 - General Information'!$G$16</f>
        <v>7608</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25">
      <c r="A1905" t="str">
        <f>'Page 1 - General Information'!$G$12</f>
        <v>101260303</v>
      </c>
      <c r="B1905" t="str">
        <f>'Page 1 - General Information'!$G$16</f>
        <v>7608</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25">
      <c r="A1906" t="str">
        <f>'Page 1 - General Information'!$G$12</f>
        <v>101260303</v>
      </c>
      <c r="B1906" t="str">
        <f>'Page 1 - General Information'!$G$16</f>
        <v>7608</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25">
      <c r="A1907" t="str">
        <f>'Page 1 - General Information'!$G$12</f>
        <v>101260303</v>
      </c>
      <c r="B1907" t="str">
        <f>'Page 1 - General Information'!$G$16</f>
        <v>7608</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25">
      <c r="A1908" t="str">
        <f>'Page 1 - General Information'!$G$12</f>
        <v>101260303</v>
      </c>
      <c r="B1908" t="str">
        <f>'Page 1 - General Information'!$G$16</f>
        <v>7608</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25">
      <c r="A1909" t="str">
        <f>'Page 1 - General Information'!$G$12</f>
        <v>101260303</v>
      </c>
      <c r="B1909" t="str">
        <f>'Page 1 - General Information'!$G$16</f>
        <v>7608</v>
      </c>
      <c r="C1909" s="395" t="s">
        <v>19943</v>
      </c>
      <c r="D1909"/>
      <c r="E1909"/>
      <c r="F1909"/>
      <c r="G1909"/>
      <c r="H1909"/>
      <c r="I1909"/>
      <c r="J1909"/>
      <c r="K1909"/>
      <c r="L1909"/>
      <c r="M1909"/>
      <c r="N1909" t="s">
        <v>4615</v>
      </c>
      <c r="O1909" s="399"/>
      <c r="P1909"/>
      <c r="Q1909"/>
      <c r="R1909" s="399" t="s">
        <v>10297</v>
      </c>
      <c r="S1909" t="s">
        <v>6013</v>
      </c>
      <c r="T1909"/>
      <c r="U1909"/>
      <c r="V1909" s="396">
        <f>INDEX('Page 2 - Team Information'!$K$14:$AP$184,Y1909,X1909)</f>
        <v>0</v>
      </c>
      <c r="W1909"/>
      <c r="X1909" s="397">
        <v>7</v>
      </c>
      <c r="Y1909" s="397">
        <v>95</v>
      </c>
    </row>
    <row r="1910" spans="1:25" x14ac:dyDescent="0.25">
      <c r="A1910" t="str">
        <f>'Page 1 - General Information'!$G$12</f>
        <v>101260303</v>
      </c>
      <c r="B1910" t="str">
        <f>'Page 1 - General Information'!$G$16</f>
        <v>7608</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101260303</v>
      </c>
      <c r="B1911" t="str">
        <f>'Page 1 - General Information'!$G$16</f>
        <v>7608</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101260303</v>
      </c>
      <c r="B1912" t="str">
        <f>'Page 1 - General Information'!$G$16</f>
        <v>7608</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101260303</v>
      </c>
      <c r="B1913" t="str">
        <f>'Page 1 - General Information'!$G$16</f>
        <v>7608</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101260303</v>
      </c>
      <c r="B1914" t="str">
        <f>'Page 1 - General Information'!$G$16</f>
        <v>7608</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25">
      <c r="A1915" t="str">
        <f>'Page 1 - General Information'!$G$12</f>
        <v>101260303</v>
      </c>
      <c r="B1915" t="str">
        <f>'Page 1 - General Information'!$G$16</f>
        <v>7608</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25">
      <c r="A1916" t="str">
        <f>'Page 1 - General Information'!$G$12</f>
        <v>101260303</v>
      </c>
      <c r="B1916" t="str">
        <f>'Page 1 - General Information'!$G$16</f>
        <v>7608</v>
      </c>
      <c r="C1916" s="395" t="s">
        <v>19943</v>
      </c>
      <c r="D1916"/>
      <c r="E1916"/>
      <c r="F1916"/>
      <c r="G1916"/>
      <c r="H1916"/>
      <c r="I1916"/>
      <c r="J1916"/>
      <c r="K1916"/>
      <c r="L1916"/>
      <c r="M1916"/>
      <c r="N1916" t="s">
        <v>4134</v>
      </c>
      <c r="O1916" s="396">
        <f>INDEX('Page 2 - Team Information'!$K$14:$AP$184,Y1916,X1916)</f>
        <v>0</v>
      </c>
      <c r="P1916"/>
      <c r="Q1916"/>
      <c r="R1916"/>
      <c r="S1916" t="s">
        <v>6020</v>
      </c>
      <c r="T1916"/>
      <c r="U1916"/>
      <c r="V1916"/>
      <c r="W1916"/>
      <c r="X1916" s="397">
        <v>16</v>
      </c>
      <c r="Y1916" s="397">
        <v>95</v>
      </c>
    </row>
    <row r="1917" spans="1:25" x14ac:dyDescent="0.25">
      <c r="A1917" t="str">
        <f>'Page 1 - General Information'!$G$12</f>
        <v>101260303</v>
      </c>
      <c r="B1917" t="str">
        <f>'Page 1 - General Information'!$G$16</f>
        <v>7608</v>
      </c>
      <c r="C1917" s="395" t="s">
        <v>19943</v>
      </c>
      <c r="D1917"/>
      <c r="E1917"/>
      <c r="F1917"/>
      <c r="G1917"/>
      <c r="H1917"/>
      <c r="I1917"/>
      <c r="J1917"/>
      <c r="K1917"/>
      <c r="L1917"/>
      <c r="M1917"/>
      <c r="N1917" t="s">
        <v>4134</v>
      </c>
      <c r="O1917" s="396">
        <f>INDEX('Page 2 - Team Information'!$K$14:$AP$184,Y1917,X1917)</f>
        <v>0</v>
      </c>
      <c r="P1917"/>
      <c r="Q1917"/>
      <c r="R1917"/>
      <c r="S1917" t="s">
        <v>6021</v>
      </c>
      <c r="T1917"/>
      <c r="U1917"/>
      <c r="V1917"/>
      <c r="W1917"/>
      <c r="X1917" s="397">
        <v>17</v>
      </c>
      <c r="Y1917" s="397">
        <v>95</v>
      </c>
    </row>
    <row r="1918" spans="1:25" x14ac:dyDescent="0.25">
      <c r="A1918" t="str">
        <f>'Page 1 - General Information'!$G$12</f>
        <v>101260303</v>
      </c>
      <c r="B1918" t="str">
        <f>'Page 1 - General Information'!$G$16</f>
        <v>7608</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25">
      <c r="A1919" t="str">
        <f>'Page 1 - General Information'!$G$12</f>
        <v>101260303</v>
      </c>
      <c r="B1919" t="str">
        <f>'Page 1 - General Information'!$G$16</f>
        <v>7608</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25">
      <c r="A1920" t="str">
        <f>'Page 1 - General Information'!$G$12</f>
        <v>101260303</v>
      </c>
      <c r="B1920" t="str">
        <f>'Page 1 - General Information'!$G$16</f>
        <v>7608</v>
      </c>
      <c r="C1920" s="395" t="s">
        <v>19943</v>
      </c>
      <c r="D1920"/>
      <c r="E1920"/>
      <c r="F1920"/>
      <c r="G1920"/>
      <c r="H1920"/>
      <c r="I1920"/>
      <c r="J1920"/>
      <c r="K1920"/>
      <c r="L1920"/>
      <c r="M1920"/>
      <c r="N1920" t="s">
        <v>4134</v>
      </c>
      <c r="O1920" s="396">
        <f>INDEX('Page 2 - Team Information'!$K$14:$AP$184,Y1920,X1920)</f>
        <v>0</v>
      </c>
      <c r="P1920"/>
      <c r="Q1920"/>
      <c r="R1920"/>
      <c r="S1920" t="s">
        <v>6024</v>
      </c>
      <c r="T1920"/>
      <c r="U1920"/>
      <c r="V1920"/>
      <c r="W1920"/>
      <c r="X1920" s="397">
        <v>21</v>
      </c>
      <c r="Y1920" s="397">
        <v>95</v>
      </c>
    </row>
    <row r="1921" spans="1:25" x14ac:dyDescent="0.25">
      <c r="A1921" t="str">
        <f>'Page 1 - General Information'!$G$12</f>
        <v>101260303</v>
      </c>
      <c r="B1921" t="str">
        <f>'Page 1 - General Information'!$G$16</f>
        <v>7608</v>
      </c>
      <c r="C1921" s="395" t="s">
        <v>19943</v>
      </c>
      <c r="D1921"/>
      <c r="E1921"/>
      <c r="F1921"/>
      <c r="G1921"/>
      <c r="H1921"/>
      <c r="I1921"/>
      <c r="J1921"/>
      <c r="K1921"/>
      <c r="L1921"/>
      <c r="M1921"/>
      <c r="N1921" t="s">
        <v>4134</v>
      </c>
      <c r="O1921" s="396">
        <f>INDEX('Page 2 - Team Information'!$K$14:$AP$184,Y1921,X1921)</f>
        <v>0</v>
      </c>
      <c r="P1921"/>
      <c r="Q1921"/>
      <c r="R1921"/>
      <c r="S1921" t="s">
        <v>6025</v>
      </c>
      <c r="T1921"/>
      <c r="U1921"/>
      <c r="V1921"/>
      <c r="W1921"/>
      <c r="X1921" s="397">
        <v>22</v>
      </c>
      <c r="Y1921" s="397">
        <v>95</v>
      </c>
    </row>
    <row r="1922" spans="1:25" x14ac:dyDescent="0.25">
      <c r="A1922" t="str">
        <f>'Page 1 - General Information'!$G$12</f>
        <v>101260303</v>
      </c>
      <c r="B1922" t="str">
        <f>'Page 1 - General Information'!$G$16</f>
        <v>7608</v>
      </c>
      <c r="C1922" s="395" t="s">
        <v>19943</v>
      </c>
      <c r="D1922"/>
      <c r="E1922"/>
      <c r="F1922"/>
      <c r="G1922"/>
      <c r="H1922"/>
      <c r="I1922"/>
      <c r="J1922"/>
      <c r="K1922"/>
      <c r="L1922"/>
      <c r="M1922"/>
      <c r="N1922" t="s">
        <v>4615</v>
      </c>
      <c r="O1922" s="399"/>
      <c r="P1922"/>
      <c r="Q1922"/>
      <c r="R1922" s="399" t="s">
        <v>10297</v>
      </c>
      <c r="S1922" t="s">
        <v>6026</v>
      </c>
      <c r="T1922"/>
      <c r="U1922"/>
      <c r="V1922" s="396">
        <f>INDEX('Page 2 - Team Information'!$K$14:$AP$184,Y1922,X1922)</f>
        <v>0</v>
      </c>
      <c r="W1922"/>
      <c r="X1922" s="397">
        <v>5</v>
      </c>
      <c r="Y1922" s="397">
        <v>96</v>
      </c>
    </row>
    <row r="1923" spans="1:25" x14ac:dyDescent="0.25">
      <c r="A1923" t="str">
        <f>'Page 1 - General Information'!$G$12</f>
        <v>101260303</v>
      </c>
      <c r="B1923" t="str">
        <f>'Page 1 - General Information'!$G$16</f>
        <v>7608</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25">
      <c r="A1924" t="str">
        <f>'Page 1 - General Information'!$G$12</f>
        <v>101260303</v>
      </c>
      <c r="B1924" t="str">
        <f>'Page 1 - General Information'!$G$16</f>
        <v>7608</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25">
      <c r="A1925" t="str">
        <f>'Page 1 - General Information'!$G$12</f>
        <v>101260303</v>
      </c>
      <c r="B1925" t="str">
        <f>'Page 1 - General Information'!$G$16</f>
        <v>7608</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101260303</v>
      </c>
      <c r="B1926" t="str">
        <f>'Page 1 - General Information'!$G$16</f>
        <v>7608</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101260303</v>
      </c>
      <c r="B1927" t="str">
        <f>'Page 1 - General Information'!$G$16</f>
        <v>7608</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101260303</v>
      </c>
      <c r="B1928" t="str">
        <f>'Page 1 - General Information'!$G$16</f>
        <v>7608</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101260303</v>
      </c>
      <c r="B1929" t="str">
        <f>'Page 1 - General Information'!$G$16</f>
        <v>7608</v>
      </c>
      <c r="C1929" s="395" t="s">
        <v>19943</v>
      </c>
      <c r="D1929"/>
      <c r="E1929"/>
      <c r="F1929"/>
      <c r="G1929"/>
      <c r="H1929"/>
      <c r="I1929"/>
      <c r="J1929"/>
      <c r="K1929"/>
      <c r="L1929"/>
      <c r="M1929"/>
      <c r="N1929" t="s">
        <v>4134</v>
      </c>
      <c r="O1929" s="396">
        <f>INDEX('Page 2 - Team Information'!$K$14:$AP$184,Y1929,X1929)</f>
        <v>0</v>
      </c>
      <c r="P1929"/>
      <c r="Q1929"/>
      <c r="R1929"/>
      <c r="S1929" t="s">
        <v>6033</v>
      </c>
      <c r="T1929"/>
      <c r="U1929"/>
      <c r="V1929"/>
      <c r="W1929"/>
      <c r="X1929" s="397">
        <v>14</v>
      </c>
      <c r="Y1929" s="397">
        <v>96</v>
      </c>
    </row>
    <row r="1930" spans="1:25" x14ac:dyDescent="0.25">
      <c r="A1930" t="str">
        <f>'Page 1 - General Information'!$G$12</f>
        <v>101260303</v>
      </c>
      <c r="B1930" t="str">
        <f>'Page 1 - General Information'!$G$16</f>
        <v>7608</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25">
      <c r="A1931" t="str">
        <f>'Page 1 - General Information'!$G$12</f>
        <v>101260303</v>
      </c>
      <c r="B1931" t="str">
        <f>'Page 1 - General Information'!$G$16</f>
        <v>7608</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25">
      <c r="A1932" t="str">
        <f>'Page 1 - General Information'!$G$12</f>
        <v>101260303</v>
      </c>
      <c r="B1932" t="str">
        <f>'Page 1 - General Information'!$G$16</f>
        <v>7608</v>
      </c>
      <c r="C1932" s="395" t="s">
        <v>19943</v>
      </c>
      <c r="D1932"/>
      <c r="E1932"/>
      <c r="F1932"/>
      <c r="G1932"/>
      <c r="H1932"/>
      <c r="I1932"/>
      <c r="J1932"/>
      <c r="K1932"/>
      <c r="L1932"/>
      <c r="M1932"/>
      <c r="N1932" t="s">
        <v>4134</v>
      </c>
      <c r="O1932" s="396">
        <f>INDEX('Page 2 - Team Information'!$K$14:$AP$184,Y1932,X1932)</f>
        <v>0</v>
      </c>
      <c r="P1932"/>
      <c r="Q1932"/>
      <c r="R1932"/>
      <c r="S1932" t="s">
        <v>6036</v>
      </c>
      <c r="T1932"/>
      <c r="U1932"/>
      <c r="V1932"/>
      <c r="W1932"/>
      <c r="X1932" s="397">
        <v>17</v>
      </c>
      <c r="Y1932" s="397">
        <v>96</v>
      </c>
    </row>
    <row r="1933" spans="1:25" x14ac:dyDescent="0.25">
      <c r="A1933" t="str">
        <f>'Page 1 - General Information'!$G$12</f>
        <v>101260303</v>
      </c>
      <c r="B1933" t="str">
        <f>'Page 1 - General Information'!$G$16</f>
        <v>7608</v>
      </c>
      <c r="C1933" s="395" t="s">
        <v>19943</v>
      </c>
      <c r="D1933"/>
      <c r="E1933"/>
      <c r="F1933"/>
      <c r="G1933"/>
      <c r="H1933"/>
      <c r="I1933"/>
      <c r="J1933"/>
      <c r="K1933"/>
      <c r="L1933"/>
      <c r="M1933"/>
      <c r="N1933" t="s">
        <v>4134</v>
      </c>
      <c r="O1933" s="396">
        <f>INDEX('Page 2 - Team Information'!$K$14:$AP$184,Y1933,X1933)</f>
        <v>0</v>
      </c>
      <c r="P1933"/>
      <c r="Q1933"/>
      <c r="R1933"/>
      <c r="S1933" t="s">
        <v>6037</v>
      </c>
      <c r="T1933"/>
      <c r="U1933"/>
      <c r="V1933"/>
      <c r="W1933"/>
      <c r="X1933" s="397">
        <v>19</v>
      </c>
      <c r="Y1933" s="397">
        <v>96</v>
      </c>
    </row>
    <row r="1934" spans="1:25" x14ac:dyDescent="0.25">
      <c r="A1934" t="str">
        <f>'Page 1 - General Information'!$G$12</f>
        <v>101260303</v>
      </c>
      <c r="B1934" t="str">
        <f>'Page 1 - General Information'!$G$16</f>
        <v>7608</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25">
      <c r="A1935" t="str">
        <f>'Page 1 - General Information'!$G$12</f>
        <v>101260303</v>
      </c>
      <c r="B1935" t="str">
        <f>'Page 1 - General Information'!$G$16</f>
        <v>7608</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25">
      <c r="A1936" t="str">
        <f>'Page 1 - General Information'!$G$12</f>
        <v>101260303</v>
      </c>
      <c r="B1936" t="str">
        <f>'Page 1 - General Information'!$G$16</f>
        <v>7608</v>
      </c>
      <c r="C1936" s="395" t="s">
        <v>19943</v>
      </c>
      <c r="D1936"/>
      <c r="E1936"/>
      <c r="F1936"/>
      <c r="G1936"/>
      <c r="H1936"/>
      <c r="I1936"/>
      <c r="J1936"/>
      <c r="K1936"/>
      <c r="L1936"/>
      <c r="M1936"/>
      <c r="N1936" t="s">
        <v>4134</v>
      </c>
      <c r="O1936" s="396">
        <f>INDEX('Page 2 - Team Information'!$K$14:$AP$184,Y1936,X1936)</f>
        <v>0</v>
      </c>
      <c r="P1936"/>
      <c r="Q1936"/>
      <c r="R1936"/>
      <c r="S1936" t="s">
        <v>6040</v>
      </c>
      <c r="T1936"/>
      <c r="U1936"/>
      <c r="V1936"/>
      <c r="W1936"/>
      <c r="X1936" s="397">
        <v>22</v>
      </c>
      <c r="Y1936" s="397">
        <v>96</v>
      </c>
    </row>
    <row r="1937" spans="1:25" x14ac:dyDescent="0.25">
      <c r="A1937" t="str">
        <f>'Page 1 - General Information'!$G$12</f>
        <v>101260303</v>
      </c>
      <c r="B1937" t="str">
        <f>'Page 1 - General Information'!$G$16</f>
        <v>7608</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25">
      <c r="A1938" t="str">
        <f>'Page 1 - General Information'!$G$12</f>
        <v>101260303</v>
      </c>
      <c r="B1938" t="str">
        <f>'Page 1 - General Information'!$G$16</f>
        <v>7608</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25">
      <c r="A1939" t="str">
        <f>'Page 1 - General Information'!$G$12</f>
        <v>101260303</v>
      </c>
      <c r="B1939" t="str">
        <f>'Page 1 - General Information'!$G$16</f>
        <v>7608</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25">
      <c r="A1940" t="str">
        <f>'Page 1 - General Information'!$G$12</f>
        <v>101260303</v>
      </c>
      <c r="B1940" t="str">
        <f>'Page 1 - General Information'!$G$16</f>
        <v>7608</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101260303</v>
      </c>
      <c r="B1941" t="str">
        <f>'Page 1 - General Information'!$G$16</f>
        <v>7608</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101260303</v>
      </c>
      <c r="B1942" t="str">
        <f>'Page 1 - General Information'!$G$16</f>
        <v>7608</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101260303</v>
      </c>
      <c r="B1943" t="str">
        <f>'Page 1 - General Information'!$G$16</f>
        <v>7608</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101260303</v>
      </c>
      <c r="B1944" t="str">
        <f>'Page 1 - General Information'!$G$16</f>
        <v>7608</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25">
      <c r="A1945" t="str">
        <f>'Page 1 - General Information'!$G$12</f>
        <v>101260303</v>
      </c>
      <c r="B1945" t="str">
        <f>'Page 1 - General Information'!$G$16</f>
        <v>7608</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25">
      <c r="A1946" t="str">
        <f>'Page 1 - General Information'!$G$12</f>
        <v>101260303</v>
      </c>
      <c r="B1946" t="str">
        <f>'Page 1 - General Information'!$G$16</f>
        <v>7608</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25">
      <c r="A1947" t="str">
        <f>'Page 1 - General Information'!$G$12</f>
        <v>101260303</v>
      </c>
      <c r="B1947" t="str">
        <f>'Page 1 - General Information'!$G$16</f>
        <v>7608</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25">
      <c r="A1948" t="str">
        <f>'Page 1 - General Information'!$G$12</f>
        <v>101260303</v>
      </c>
      <c r="B1948" t="str">
        <f>'Page 1 - General Information'!$G$16</f>
        <v>7608</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25">
      <c r="A1949" t="str">
        <f>'Page 1 - General Information'!$G$12</f>
        <v>101260303</v>
      </c>
      <c r="B1949" t="str">
        <f>'Page 1 - General Information'!$G$16</f>
        <v>7608</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25">
      <c r="A1950" t="str">
        <f>'Page 1 - General Information'!$G$12</f>
        <v>101260303</v>
      </c>
      <c r="B1950" t="str">
        <f>'Page 1 - General Information'!$G$16</f>
        <v>7608</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25">
      <c r="A1951" t="str">
        <f>'Page 1 - General Information'!$G$12</f>
        <v>101260303</v>
      </c>
      <c r="B1951" t="str">
        <f>'Page 1 - General Information'!$G$16</f>
        <v>7608</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25">
      <c r="A1952" t="str">
        <f>'Page 1 - General Information'!$G$12</f>
        <v>101260303</v>
      </c>
      <c r="B1952" t="str">
        <f>'Page 1 - General Information'!$G$16</f>
        <v>7608</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25">
      <c r="A1953" t="str">
        <f>'Page 1 - General Information'!$G$12</f>
        <v>101260303</v>
      </c>
      <c r="B1953" t="str">
        <f>'Page 1 - General Information'!$G$16</f>
        <v>7608</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25">
      <c r="A1954" t="str">
        <f>'Page 1 - General Information'!$G$12</f>
        <v>101260303</v>
      </c>
      <c r="B1954" t="str">
        <f>'Page 1 - General Information'!$G$16</f>
        <v>7608</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25">
      <c r="A1955" t="str">
        <f>'Page 1 - General Information'!$G$12</f>
        <v>101260303</v>
      </c>
      <c r="B1955" t="str">
        <f>'Page 1 - General Information'!$G$16</f>
        <v>7608</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101260303</v>
      </c>
      <c r="B1956" t="str">
        <f>'Page 1 - General Information'!$G$16</f>
        <v>7608</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101260303</v>
      </c>
      <c r="B1957" t="str">
        <f>'Page 1 - General Information'!$G$16</f>
        <v>7608</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101260303</v>
      </c>
      <c r="B1958" t="str">
        <f>'Page 1 - General Information'!$G$16</f>
        <v>7608</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101260303</v>
      </c>
      <c r="B1959" t="str">
        <f>'Page 1 - General Information'!$G$16</f>
        <v>7608</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25">
      <c r="A1960" t="str">
        <f>'Page 1 - General Information'!$G$12</f>
        <v>101260303</v>
      </c>
      <c r="B1960" t="str">
        <f>'Page 1 - General Information'!$G$16</f>
        <v>7608</v>
      </c>
      <c r="C1960" s="395" t="s">
        <v>19943</v>
      </c>
      <c r="D1960"/>
      <c r="E1960"/>
      <c r="F1960"/>
      <c r="G1960"/>
      <c r="H1960"/>
      <c r="I1960"/>
      <c r="J1960"/>
      <c r="K1960"/>
      <c r="L1960"/>
      <c r="M1960"/>
      <c r="N1960" t="s">
        <v>4134</v>
      </c>
      <c r="O1960" s="396">
        <f>INDEX('Page 2 - Team Information'!$K$14:$AP$184,Y1960,X1960)</f>
        <v>0</v>
      </c>
      <c r="P1960"/>
      <c r="Q1960"/>
      <c r="R1960"/>
      <c r="S1960" t="s">
        <v>6064</v>
      </c>
      <c r="T1960"/>
      <c r="U1960"/>
      <c r="V1960"/>
      <c r="W1960"/>
      <c r="X1960" s="397">
        <v>15</v>
      </c>
      <c r="Y1960" s="397">
        <v>98</v>
      </c>
    </row>
    <row r="1961" spans="1:25" x14ac:dyDescent="0.25">
      <c r="A1961" t="str">
        <f>'Page 1 - General Information'!$G$12</f>
        <v>101260303</v>
      </c>
      <c r="B1961" t="str">
        <f>'Page 1 - General Information'!$G$16</f>
        <v>7608</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25">
      <c r="A1962" t="str">
        <f>'Page 1 - General Information'!$G$12</f>
        <v>101260303</v>
      </c>
      <c r="B1962" t="str">
        <f>'Page 1 - General Information'!$G$16</f>
        <v>7608</v>
      </c>
      <c r="C1962" s="395" t="s">
        <v>19943</v>
      </c>
      <c r="D1962"/>
      <c r="E1962"/>
      <c r="F1962"/>
      <c r="G1962"/>
      <c r="H1962"/>
      <c r="I1962"/>
      <c r="J1962"/>
      <c r="K1962"/>
      <c r="L1962"/>
      <c r="M1962"/>
      <c r="N1962" t="s">
        <v>4134</v>
      </c>
      <c r="O1962" s="396">
        <f>INDEX('Page 2 - Team Information'!$K$14:$AP$184,Y1962,X1962)</f>
        <v>0</v>
      </c>
      <c r="P1962"/>
      <c r="Q1962"/>
      <c r="R1962"/>
      <c r="S1962" t="s">
        <v>6066</v>
      </c>
      <c r="T1962"/>
      <c r="U1962"/>
      <c r="V1962"/>
      <c r="W1962"/>
      <c r="X1962" s="397">
        <v>17</v>
      </c>
      <c r="Y1962" s="397">
        <v>98</v>
      </c>
    </row>
    <row r="1963" spans="1:25" x14ac:dyDescent="0.25">
      <c r="A1963" t="str">
        <f>'Page 1 - General Information'!$G$12</f>
        <v>101260303</v>
      </c>
      <c r="B1963" t="str">
        <f>'Page 1 - General Information'!$G$16</f>
        <v>7608</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25">
      <c r="A1964" t="str">
        <f>'Page 1 - General Information'!$G$12</f>
        <v>101260303</v>
      </c>
      <c r="B1964" t="str">
        <f>'Page 1 - General Information'!$G$16</f>
        <v>7608</v>
      </c>
      <c r="C1964" s="395" t="s">
        <v>19943</v>
      </c>
      <c r="D1964"/>
      <c r="E1964"/>
      <c r="F1964"/>
      <c r="G1964"/>
      <c r="H1964"/>
      <c r="I1964"/>
      <c r="J1964"/>
      <c r="K1964"/>
      <c r="L1964"/>
      <c r="M1964"/>
      <c r="N1964" t="s">
        <v>4134</v>
      </c>
      <c r="O1964" s="396">
        <f>INDEX('Page 2 - Team Information'!$K$14:$AP$184,Y1964,X1964)</f>
        <v>0</v>
      </c>
      <c r="P1964"/>
      <c r="Q1964"/>
      <c r="R1964"/>
      <c r="S1964" t="s">
        <v>6068</v>
      </c>
      <c r="T1964"/>
      <c r="U1964"/>
      <c r="V1964"/>
      <c r="W1964"/>
      <c r="X1964" s="397">
        <v>20</v>
      </c>
      <c r="Y1964" s="397">
        <v>98</v>
      </c>
    </row>
    <row r="1965" spans="1:25" x14ac:dyDescent="0.25">
      <c r="A1965" t="str">
        <f>'Page 1 - General Information'!$G$12</f>
        <v>101260303</v>
      </c>
      <c r="B1965" t="str">
        <f>'Page 1 - General Information'!$G$16</f>
        <v>7608</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25">
      <c r="A1966" t="str">
        <f>'Page 1 - General Information'!$G$12</f>
        <v>101260303</v>
      </c>
      <c r="B1966" t="str">
        <f>'Page 1 - General Information'!$G$16</f>
        <v>7608</v>
      </c>
      <c r="C1966" s="395" t="s">
        <v>19943</v>
      </c>
      <c r="D1966"/>
      <c r="E1966"/>
      <c r="F1966"/>
      <c r="G1966"/>
      <c r="H1966"/>
      <c r="I1966"/>
      <c r="J1966"/>
      <c r="K1966"/>
      <c r="L1966"/>
      <c r="M1966"/>
      <c r="N1966" t="s">
        <v>4134</v>
      </c>
      <c r="O1966" s="396">
        <f>INDEX('Page 2 - Team Information'!$K$14:$AP$184,Y1966,X1966)</f>
        <v>0</v>
      </c>
      <c r="P1966"/>
      <c r="Q1966"/>
      <c r="R1966"/>
      <c r="S1966" t="s">
        <v>6070</v>
      </c>
      <c r="T1966"/>
      <c r="U1966"/>
      <c r="V1966"/>
      <c r="W1966"/>
      <c r="X1966" s="397">
        <v>22</v>
      </c>
      <c r="Y1966" s="397">
        <v>98</v>
      </c>
    </row>
    <row r="1967" spans="1:25" x14ac:dyDescent="0.25">
      <c r="A1967" t="str">
        <f>'Page 1 - General Information'!$G$12</f>
        <v>101260303</v>
      </c>
      <c r="B1967" t="str">
        <f>'Page 1 - General Information'!$G$16</f>
        <v>7608</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25">
      <c r="A1968" t="str">
        <f>'Page 1 - General Information'!$G$12</f>
        <v>101260303</v>
      </c>
      <c r="B1968" t="str">
        <f>'Page 1 - General Information'!$G$16</f>
        <v>7608</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25">
      <c r="A1969" t="str">
        <f>'Page 1 - General Information'!$G$12</f>
        <v>101260303</v>
      </c>
      <c r="B1969" t="str">
        <f>'Page 1 - General Information'!$G$16</f>
        <v>7608</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25">
      <c r="A1970" t="str">
        <f>'Page 1 - General Information'!$G$12</f>
        <v>101260303</v>
      </c>
      <c r="B1970" t="str">
        <f>'Page 1 - General Information'!$G$16</f>
        <v>7608</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101260303</v>
      </c>
      <c r="B1971" t="str">
        <f>'Page 1 - General Information'!$G$16</f>
        <v>7608</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101260303</v>
      </c>
      <c r="B1972" t="str">
        <f>'Page 1 - General Information'!$G$16</f>
        <v>7608</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101260303</v>
      </c>
      <c r="B1973" t="str">
        <f>'Page 1 - General Information'!$G$16</f>
        <v>7608</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101260303</v>
      </c>
      <c r="B1974" t="str">
        <f>'Page 1 - General Information'!$G$16</f>
        <v>7608</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25">
      <c r="A1975" t="str">
        <f>'Page 1 - General Information'!$G$12</f>
        <v>101260303</v>
      </c>
      <c r="B1975" t="str">
        <f>'Page 1 - General Information'!$G$16</f>
        <v>7608</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25">
      <c r="A1976" t="str">
        <f>'Page 1 - General Information'!$G$12</f>
        <v>101260303</v>
      </c>
      <c r="B1976" t="str">
        <f>'Page 1 - General Information'!$G$16</f>
        <v>7608</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25">
      <c r="A1977" t="str">
        <f>'Page 1 - General Information'!$G$12</f>
        <v>101260303</v>
      </c>
      <c r="B1977" t="str">
        <f>'Page 1 - General Information'!$G$16</f>
        <v>7608</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25">
      <c r="A1978" t="str">
        <f>'Page 1 - General Information'!$G$12</f>
        <v>101260303</v>
      </c>
      <c r="B1978" t="str">
        <f>'Page 1 - General Information'!$G$16</f>
        <v>7608</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25">
      <c r="A1979" t="str">
        <f>'Page 1 - General Information'!$G$12</f>
        <v>101260303</v>
      </c>
      <c r="B1979" t="str">
        <f>'Page 1 - General Information'!$G$16</f>
        <v>7608</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25">
      <c r="A1980" t="str">
        <f>'Page 1 - General Information'!$G$12</f>
        <v>101260303</v>
      </c>
      <c r="B1980" t="str">
        <f>'Page 1 - General Information'!$G$16</f>
        <v>7608</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25">
      <c r="A1981" t="str">
        <f>'Page 1 - General Information'!$G$12</f>
        <v>101260303</v>
      </c>
      <c r="B1981" t="str">
        <f>'Page 1 - General Information'!$G$16</f>
        <v>7608</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25">
      <c r="A1982" t="str">
        <f>'Page 1 - General Information'!$G$12</f>
        <v>101260303</v>
      </c>
      <c r="B1982" t="str">
        <f>'Page 1 - General Information'!$G$16</f>
        <v>7608</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25">
      <c r="A1983" t="str">
        <f>'Page 1 - General Information'!$G$12</f>
        <v>101260303</v>
      </c>
      <c r="B1983" t="str">
        <f>'Page 1 - General Information'!$G$16</f>
        <v>7608</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25">
      <c r="A1984" t="str">
        <f>'Page 1 - General Information'!$G$12</f>
        <v>101260303</v>
      </c>
      <c r="B1984" t="str">
        <f>'Page 1 - General Information'!$G$16</f>
        <v>7608</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25">
      <c r="A1985" t="str">
        <f>'Page 1 - General Information'!$G$12</f>
        <v>101260303</v>
      </c>
      <c r="B1985" t="str">
        <f>'Page 1 - General Information'!$G$16</f>
        <v>7608</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101260303</v>
      </c>
      <c r="B1986" t="str">
        <f>'Page 1 - General Information'!$G$16</f>
        <v>7608</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101260303</v>
      </c>
      <c r="B1987" t="str">
        <f>'Page 1 - General Information'!$G$16</f>
        <v>7608</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101260303</v>
      </c>
      <c r="B1988" t="str">
        <f>'Page 1 - General Information'!$G$16</f>
        <v>7608</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101260303</v>
      </c>
      <c r="B1989" t="str">
        <f>'Page 1 - General Information'!$G$16</f>
        <v>7608</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25">
      <c r="A1990" t="str">
        <f>'Page 1 - General Information'!$G$12</f>
        <v>101260303</v>
      </c>
      <c r="B1990" t="str">
        <f>'Page 1 - General Information'!$G$16</f>
        <v>7608</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25">
      <c r="A1991" t="str">
        <f>'Page 1 - General Information'!$G$12</f>
        <v>101260303</v>
      </c>
      <c r="B1991" t="str">
        <f>'Page 1 - General Information'!$G$16</f>
        <v>7608</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25">
      <c r="A1992" t="str">
        <f>'Page 1 - General Information'!$G$12</f>
        <v>101260303</v>
      </c>
      <c r="B1992" t="str">
        <f>'Page 1 - General Information'!$G$16</f>
        <v>7608</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25">
      <c r="A1993" t="str">
        <f>'Page 1 - General Information'!$G$12</f>
        <v>101260303</v>
      </c>
      <c r="B1993" t="str">
        <f>'Page 1 - General Information'!$G$16</f>
        <v>7608</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25">
      <c r="A1994" t="str">
        <f>'Page 1 - General Information'!$G$12</f>
        <v>101260303</v>
      </c>
      <c r="B1994" t="str">
        <f>'Page 1 - General Information'!$G$16</f>
        <v>7608</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25">
      <c r="A1995" t="str">
        <f>'Page 1 - General Information'!$G$12</f>
        <v>101260303</v>
      </c>
      <c r="B1995" t="str">
        <f>'Page 1 - General Information'!$G$16</f>
        <v>7608</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25">
      <c r="A1996" t="str">
        <f>'Page 1 - General Information'!$G$12</f>
        <v>101260303</v>
      </c>
      <c r="B1996" t="str">
        <f>'Page 1 - General Information'!$G$16</f>
        <v>7608</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25">
      <c r="A1997" t="str">
        <f>'Page 1 - General Information'!$G$12</f>
        <v>101260303</v>
      </c>
      <c r="B1997" t="str">
        <f>'Page 1 - General Information'!$G$16</f>
        <v>7608</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25">
      <c r="A1998" t="str">
        <f>'Page 1 - General Information'!$G$12</f>
        <v>101260303</v>
      </c>
      <c r="B1998" t="str">
        <f>'Page 1 - General Information'!$G$16</f>
        <v>7608</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25">
      <c r="A1999" t="str">
        <f>'Page 1 - General Information'!$G$12</f>
        <v>101260303</v>
      </c>
      <c r="B1999" t="str">
        <f>'Page 1 - General Information'!$G$16</f>
        <v>7608</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25">
      <c r="A2000" t="str">
        <f>'Page 1 - General Information'!$G$12</f>
        <v>101260303</v>
      </c>
      <c r="B2000" t="str">
        <f>'Page 1 - General Information'!$G$16</f>
        <v>7608</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101260303</v>
      </c>
      <c r="B2001" t="str">
        <f>'Page 1 - General Information'!$G$16</f>
        <v>7608</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101260303</v>
      </c>
      <c r="B2002" t="str">
        <f>'Page 1 - General Information'!$G$16</f>
        <v>7608</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101260303</v>
      </c>
      <c r="B2003" t="str">
        <f>'Page 1 - General Information'!$G$16</f>
        <v>7608</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101260303</v>
      </c>
      <c r="B2004" t="str">
        <f>'Page 1 - General Information'!$G$16</f>
        <v>7608</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25">
      <c r="A2005" t="str">
        <f>'Page 1 - General Information'!$G$12</f>
        <v>101260303</v>
      </c>
      <c r="B2005" t="str">
        <f>'Page 1 - General Information'!$G$16</f>
        <v>7608</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25">
      <c r="A2006" t="str">
        <f>'Page 1 - General Information'!$G$12</f>
        <v>101260303</v>
      </c>
      <c r="B2006" t="str">
        <f>'Page 1 - General Information'!$G$16</f>
        <v>7608</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25">
      <c r="A2007" t="str">
        <f>'Page 1 - General Information'!$G$12</f>
        <v>101260303</v>
      </c>
      <c r="B2007" t="str">
        <f>'Page 1 - General Information'!$G$16</f>
        <v>7608</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25">
      <c r="A2008" t="str">
        <f>'Page 1 - General Information'!$G$12</f>
        <v>101260303</v>
      </c>
      <c r="B2008" t="str">
        <f>'Page 1 - General Information'!$G$16</f>
        <v>7608</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25">
      <c r="A2009" t="str">
        <f>'Page 1 - General Information'!$G$12</f>
        <v>101260303</v>
      </c>
      <c r="B2009" t="str">
        <f>'Page 1 - General Information'!$G$16</f>
        <v>7608</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25">
      <c r="A2010" t="str">
        <f>'Page 1 - General Information'!$G$12</f>
        <v>101260303</v>
      </c>
      <c r="B2010" t="str">
        <f>'Page 1 - General Information'!$G$16</f>
        <v>7608</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25">
      <c r="A2011" t="str">
        <f>'Page 1 - General Information'!$G$12</f>
        <v>101260303</v>
      </c>
      <c r="B2011" t="str">
        <f>'Page 1 - General Information'!$G$16</f>
        <v>7608</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25">
      <c r="A2012" t="str">
        <f>'Page 1 - General Information'!$G$12</f>
        <v>101260303</v>
      </c>
      <c r="B2012" t="str">
        <f>'Page 1 - General Information'!$G$16</f>
        <v>7608</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25">
      <c r="A2013" t="str">
        <f>'Page 1 - General Information'!$G$12</f>
        <v>101260303</v>
      </c>
      <c r="B2013" t="str">
        <f>'Page 1 - General Information'!$G$16</f>
        <v>7608</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25">
      <c r="A2014" t="str">
        <f>'Page 1 - General Information'!$G$12</f>
        <v>101260303</v>
      </c>
      <c r="B2014" t="str">
        <f>'Page 1 - General Information'!$G$16</f>
        <v>7608</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25">
      <c r="A2015" t="str">
        <f>'Page 1 - General Information'!$G$12</f>
        <v>101260303</v>
      </c>
      <c r="B2015" t="str">
        <f>'Page 1 - General Information'!$G$16</f>
        <v>7608</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101260303</v>
      </c>
      <c r="B2016" t="str">
        <f>'Page 1 - General Information'!$G$16</f>
        <v>7608</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101260303</v>
      </c>
      <c r="B2017" t="str">
        <f>'Page 1 - General Information'!$G$16</f>
        <v>7608</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101260303</v>
      </c>
      <c r="B2018" t="str">
        <f>'Page 1 - General Information'!$G$16</f>
        <v>7608</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101260303</v>
      </c>
      <c r="B2019" t="str">
        <f>'Page 1 - General Information'!$G$16</f>
        <v>7608</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25">
      <c r="A2020" t="str">
        <f>'Page 1 - General Information'!$G$12</f>
        <v>101260303</v>
      </c>
      <c r="B2020" t="str">
        <f>'Page 1 - General Information'!$G$16</f>
        <v>7608</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25">
      <c r="A2021" t="str">
        <f>'Page 1 - General Information'!$G$12</f>
        <v>101260303</v>
      </c>
      <c r="B2021" t="str">
        <f>'Page 1 - General Information'!$G$16</f>
        <v>7608</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25">
      <c r="A2022" t="str">
        <f>'Page 1 - General Information'!$G$12</f>
        <v>101260303</v>
      </c>
      <c r="B2022" t="str">
        <f>'Page 1 - General Information'!$G$16</f>
        <v>7608</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25">
      <c r="A2023" t="str">
        <f>'Page 1 - General Information'!$G$12</f>
        <v>101260303</v>
      </c>
      <c r="B2023" t="str">
        <f>'Page 1 - General Information'!$G$16</f>
        <v>7608</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25">
      <c r="A2024" t="str">
        <f>'Page 1 - General Information'!$G$12</f>
        <v>101260303</v>
      </c>
      <c r="B2024" t="str">
        <f>'Page 1 - General Information'!$G$16</f>
        <v>7608</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25">
      <c r="A2025" t="str">
        <f>'Page 1 - General Information'!$G$12</f>
        <v>101260303</v>
      </c>
      <c r="B2025" t="str">
        <f>'Page 1 - General Information'!$G$16</f>
        <v>7608</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25">
      <c r="A2026" t="str">
        <f>'Page 1 - General Information'!$G$12</f>
        <v>101260303</v>
      </c>
      <c r="B2026" t="str">
        <f>'Page 1 - General Information'!$G$16</f>
        <v>7608</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25">
      <c r="A2027" t="str">
        <f>'Page 1 - General Information'!$G$12</f>
        <v>101260303</v>
      </c>
      <c r="B2027" t="str">
        <f>'Page 1 - General Information'!$G$16</f>
        <v>7608</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25">
      <c r="A2028" t="str">
        <f>'Page 1 - General Information'!$G$12</f>
        <v>101260303</v>
      </c>
      <c r="B2028" t="str">
        <f>'Page 1 - General Information'!$G$16</f>
        <v>7608</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25">
      <c r="A2029" t="str">
        <f>'Page 1 - General Information'!$G$12</f>
        <v>101260303</v>
      </c>
      <c r="B2029" t="str">
        <f>'Page 1 - General Information'!$G$16</f>
        <v>7608</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25">
      <c r="A2030" t="str">
        <f>'Page 1 - General Information'!$G$12</f>
        <v>101260303</v>
      </c>
      <c r="B2030" t="str">
        <f>'Page 1 - General Information'!$G$16</f>
        <v>7608</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101260303</v>
      </c>
      <c r="B2031" t="str">
        <f>'Page 1 - General Information'!$G$16</f>
        <v>7608</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101260303</v>
      </c>
      <c r="B2032" t="str">
        <f>'Page 1 - General Information'!$G$16</f>
        <v>7608</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101260303</v>
      </c>
      <c r="B2033" t="str">
        <f>'Page 1 - General Information'!$G$16</f>
        <v>7608</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101260303</v>
      </c>
      <c r="B2034" t="str">
        <f>'Page 1 - General Information'!$G$16</f>
        <v>7608</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25">
      <c r="A2035" t="str">
        <f>'Page 1 - General Information'!$G$12</f>
        <v>101260303</v>
      </c>
      <c r="B2035" t="str">
        <f>'Page 1 - General Information'!$G$16</f>
        <v>7608</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25">
      <c r="A2036" t="str">
        <f>'Page 1 - General Information'!$G$12</f>
        <v>101260303</v>
      </c>
      <c r="B2036" t="str">
        <f>'Page 1 - General Information'!$G$16</f>
        <v>7608</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25">
      <c r="A2037" t="str">
        <f>'Page 1 - General Information'!$G$12</f>
        <v>101260303</v>
      </c>
      <c r="B2037" t="str">
        <f>'Page 1 - General Information'!$G$16</f>
        <v>7608</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25">
      <c r="A2038" t="str">
        <f>'Page 1 - General Information'!$G$12</f>
        <v>101260303</v>
      </c>
      <c r="B2038" t="str">
        <f>'Page 1 - General Information'!$G$16</f>
        <v>7608</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25">
      <c r="A2039" t="str">
        <f>'Page 1 - General Information'!$G$12</f>
        <v>101260303</v>
      </c>
      <c r="B2039" t="str">
        <f>'Page 1 - General Information'!$G$16</f>
        <v>7608</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25">
      <c r="A2040" t="str">
        <f>'Page 1 - General Information'!$G$12</f>
        <v>101260303</v>
      </c>
      <c r="B2040" t="str">
        <f>'Page 1 - General Information'!$G$16</f>
        <v>7608</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25">
      <c r="A2041" t="str">
        <f>'Page 1 - General Information'!$G$12</f>
        <v>101260303</v>
      </c>
      <c r="B2041" t="str">
        <f>'Page 1 - General Information'!$G$16</f>
        <v>7608</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25">
      <c r="A2042" t="str">
        <f>'Page 1 - General Information'!$G$12</f>
        <v>101260303</v>
      </c>
      <c r="B2042" t="str">
        <f>'Page 1 - General Information'!$G$16</f>
        <v>7608</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25">
      <c r="A2043" t="str">
        <f>'Page 1 - General Information'!$G$12</f>
        <v>101260303</v>
      </c>
      <c r="B2043" t="str">
        <f>'Page 1 - General Information'!$G$16</f>
        <v>7608</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25">
      <c r="A2044" t="str">
        <f>'Page 1 - General Information'!$G$12</f>
        <v>101260303</v>
      </c>
      <c r="B2044" t="str">
        <f>'Page 1 - General Information'!$G$16</f>
        <v>7608</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25">
      <c r="A2045" t="str">
        <f>'Page 1 - General Information'!$G$12</f>
        <v>101260303</v>
      </c>
      <c r="B2045" t="str">
        <f>'Page 1 - General Information'!$G$16</f>
        <v>7608</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101260303</v>
      </c>
      <c r="B2046" t="str">
        <f>'Page 1 - General Information'!$G$16</f>
        <v>7608</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101260303</v>
      </c>
      <c r="B2047" t="str">
        <f>'Page 1 - General Information'!$G$16</f>
        <v>7608</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101260303</v>
      </c>
      <c r="B2048" t="str">
        <f>'Page 1 - General Information'!$G$16</f>
        <v>7608</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101260303</v>
      </c>
      <c r="B2049" t="str">
        <f>'Page 1 - General Information'!$G$16</f>
        <v>7608</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25">
      <c r="A2050" t="str">
        <f>'Page 1 - General Information'!$G$12</f>
        <v>101260303</v>
      </c>
      <c r="B2050" t="str">
        <f>'Page 1 - General Information'!$G$16</f>
        <v>7608</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25">
      <c r="A2051" t="str">
        <f>'Page 1 - General Information'!$G$12</f>
        <v>101260303</v>
      </c>
      <c r="B2051" t="str">
        <f>'Page 1 - General Information'!$G$16</f>
        <v>7608</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25">
      <c r="A2052" t="str">
        <f>'Page 1 - General Information'!$G$12</f>
        <v>101260303</v>
      </c>
      <c r="B2052" t="str">
        <f>'Page 1 - General Information'!$G$16</f>
        <v>7608</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25">
      <c r="A2053" t="str">
        <f>'Page 1 - General Information'!$G$12</f>
        <v>101260303</v>
      </c>
      <c r="B2053" t="str">
        <f>'Page 1 - General Information'!$G$16</f>
        <v>7608</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25">
      <c r="A2054" t="str">
        <f>'Page 1 - General Information'!$G$12</f>
        <v>101260303</v>
      </c>
      <c r="B2054" t="str">
        <f>'Page 1 - General Information'!$G$16</f>
        <v>7608</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25">
      <c r="A2055" t="str">
        <f>'Page 1 - General Information'!$G$12</f>
        <v>101260303</v>
      </c>
      <c r="B2055" t="str">
        <f>'Page 1 - General Information'!$G$16</f>
        <v>7608</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25">
      <c r="A2056" t="str">
        <f>'Page 1 - General Information'!$G$12</f>
        <v>101260303</v>
      </c>
      <c r="B2056" t="str">
        <f>'Page 1 - General Information'!$G$16</f>
        <v>7608</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25">
      <c r="A2057" t="str">
        <f>'Page 1 - General Information'!$G$12</f>
        <v>101260303</v>
      </c>
      <c r="B2057" t="str">
        <f>'Page 1 - General Information'!$G$16</f>
        <v>7608</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25">
      <c r="A2058" t="str">
        <f>'Page 1 - General Information'!$G$12</f>
        <v>101260303</v>
      </c>
      <c r="B2058" t="str">
        <f>'Page 1 - General Information'!$G$16</f>
        <v>7608</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25">
      <c r="A2059" t="str">
        <f>'Page 1 - General Information'!$G$12</f>
        <v>101260303</v>
      </c>
      <c r="B2059" t="str">
        <f>'Page 1 - General Information'!$G$16</f>
        <v>7608</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25">
      <c r="A2060" t="str">
        <f>'Page 1 - General Information'!$G$12</f>
        <v>101260303</v>
      </c>
      <c r="B2060" t="str">
        <f>'Page 1 - General Information'!$G$16</f>
        <v>7608</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101260303</v>
      </c>
      <c r="B2061" t="str">
        <f>'Page 1 - General Information'!$G$16</f>
        <v>7608</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101260303</v>
      </c>
      <c r="B2062" t="str">
        <f>'Page 1 - General Information'!$G$16</f>
        <v>7608</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101260303</v>
      </c>
      <c r="B2063" t="str">
        <f>'Page 1 - General Information'!$G$16</f>
        <v>7608</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101260303</v>
      </c>
      <c r="B2064" t="str">
        <f>'Page 1 - General Information'!$G$16</f>
        <v>7608</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25">
      <c r="A2065" t="str">
        <f>'Page 1 - General Information'!$G$12</f>
        <v>101260303</v>
      </c>
      <c r="B2065" t="str">
        <f>'Page 1 - General Information'!$G$16</f>
        <v>7608</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25">
      <c r="A2066" t="str">
        <f>'Page 1 - General Information'!$G$12</f>
        <v>101260303</v>
      </c>
      <c r="B2066" t="str">
        <f>'Page 1 - General Information'!$G$16</f>
        <v>7608</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25">
      <c r="A2067" t="str">
        <f>'Page 1 - General Information'!$G$12</f>
        <v>101260303</v>
      </c>
      <c r="B2067" t="str">
        <f>'Page 1 - General Information'!$G$16</f>
        <v>7608</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25">
      <c r="A2068" t="str">
        <f>'Page 1 - General Information'!$G$12</f>
        <v>101260303</v>
      </c>
      <c r="B2068" t="str">
        <f>'Page 1 - General Information'!$G$16</f>
        <v>7608</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25">
      <c r="A2069" t="str">
        <f>'Page 1 - General Information'!$G$12</f>
        <v>101260303</v>
      </c>
      <c r="B2069" t="str">
        <f>'Page 1 - General Information'!$G$16</f>
        <v>7608</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25">
      <c r="A2070" t="str">
        <f>'Page 1 - General Information'!$G$12</f>
        <v>101260303</v>
      </c>
      <c r="B2070" t="str">
        <f>'Page 1 - General Information'!$G$16</f>
        <v>7608</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25">
      <c r="A2071" t="str">
        <f>'Page 1 - General Information'!$G$12</f>
        <v>101260303</v>
      </c>
      <c r="B2071" t="str">
        <f>'Page 1 - General Information'!$G$16</f>
        <v>7608</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25">
      <c r="A2072" t="str">
        <f>'Page 1 - General Information'!$G$12</f>
        <v>101260303</v>
      </c>
      <c r="B2072" t="str">
        <f>'Page 1 - General Information'!$G$16</f>
        <v>7608</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25">
      <c r="A2073" t="str">
        <f>'Page 1 - General Information'!$G$12</f>
        <v>101260303</v>
      </c>
      <c r="B2073" t="str">
        <f>'Page 1 - General Information'!$G$16</f>
        <v>7608</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25">
      <c r="A2074" t="str">
        <f>'Page 1 - General Information'!$G$12</f>
        <v>101260303</v>
      </c>
      <c r="B2074" t="str">
        <f>'Page 1 - General Information'!$G$16</f>
        <v>7608</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25">
      <c r="A2075" t="str">
        <f>'Page 1 - General Information'!$G$12</f>
        <v>101260303</v>
      </c>
      <c r="B2075" t="str">
        <f>'Page 1 - General Information'!$G$16</f>
        <v>7608</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101260303</v>
      </c>
      <c r="B2076" t="str">
        <f>'Page 1 - General Information'!$G$16</f>
        <v>7608</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101260303</v>
      </c>
      <c r="B2077" t="str">
        <f>'Page 1 - General Information'!$G$16</f>
        <v>7608</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101260303</v>
      </c>
      <c r="B2078" t="str">
        <f>'Page 1 - General Information'!$G$16</f>
        <v>7608</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101260303</v>
      </c>
      <c r="B2079" t="str">
        <f>'Page 1 - General Information'!$G$16</f>
        <v>7608</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25">
      <c r="A2080" t="str">
        <f>'Page 1 - General Information'!$G$12</f>
        <v>101260303</v>
      </c>
      <c r="B2080" t="str">
        <f>'Page 1 - General Information'!$G$16</f>
        <v>7608</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25">
      <c r="A2081" t="str">
        <f>'Page 1 - General Information'!$G$12</f>
        <v>101260303</v>
      </c>
      <c r="B2081" t="str">
        <f>'Page 1 - General Information'!$G$16</f>
        <v>7608</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25">
      <c r="A2082" t="str">
        <f>'Page 1 - General Information'!$G$12</f>
        <v>101260303</v>
      </c>
      <c r="B2082" t="str">
        <f>'Page 1 - General Information'!$G$16</f>
        <v>7608</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25">
      <c r="A2083" t="str">
        <f>'Page 1 - General Information'!$G$12</f>
        <v>101260303</v>
      </c>
      <c r="B2083" t="str">
        <f>'Page 1 - General Information'!$G$16</f>
        <v>7608</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25">
      <c r="A2084" t="str">
        <f>'Page 1 - General Information'!$G$12</f>
        <v>101260303</v>
      </c>
      <c r="B2084" t="str">
        <f>'Page 1 - General Information'!$G$16</f>
        <v>7608</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25">
      <c r="A2085" t="str">
        <f>'Page 1 - General Information'!$G$12</f>
        <v>101260303</v>
      </c>
      <c r="B2085" t="str">
        <f>'Page 1 - General Information'!$G$16</f>
        <v>7608</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25">
      <c r="A2086" t="str">
        <f>'Page 1 - General Information'!$G$12</f>
        <v>101260303</v>
      </c>
      <c r="B2086" t="str">
        <f>'Page 1 - General Information'!$G$16</f>
        <v>7608</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25">
      <c r="A2087" t="str">
        <f>'Page 1 - General Information'!$G$12</f>
        <v>101260303</v>
      </c>
      <c r="B2087" t="str">
        <f>'Page 1 - General Information'!$G$16</f>
        <v>7608</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25">
      <c r="A2088" t="str">
        <f>'Page 1 - General Information'!$G$12</f>
        <v>101260303</v>
      </c>
      <c r="B2088" t="str">
        <f>'Page 1 - General Information'!$G$16</f>
        <v>7608</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25">
      <c r="A2089" t="str">
        <f>'Page 1 - General Information'!$G$12</f>
        <v>101260303</v>
      </c>
      <c r="B2089" t="str">
        <f>'Page 1 - General Information'!$G$16</f>
        <v>7608</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25">
      <c r="A2090" t="str">
        <f>'Page 1 - General Information'!$G$12</f>
        <v>101260303</v>
      </c>
      <c r="B2090" t="str">
        <f>'Page 1 - General Information'!$G$16</f>
        <v>7608</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101260303</v>
      </c>
      <c r="B2091" t="str">
        <f>'Page 1 - General Information'!$G$16</f>
        <v>7608</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101260303</v>
      </c>
      <c r="B2092" t="str">
        <f>'Page 1 - General Information'!$G$16</f>
        <v>7608</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101260303</v>
      </c>
      <c r="B2093" t="str">
        <f>'Page 1 - General Information'!$G$16</f>
        <v>7608</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101260303</v>
      </c>
      <c r="B2094" t="str">
        <f>'Page 1 - General Information'!$G$16</f>
        <v>7608</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25">
      <c r="A2095" t="str">
        <f>'Page 1 - General Information'!$G$12</f>
        <v>101260303</v>
      </c>
      <c r="B2095" t="str">
        <f>'Page 1 - General Information'!$G$16</f>
        <v>7608</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25">
      <c r="A2096" t="str">
        <f>'Page 1 - General Information'!$G$12</f>
        <v>101260303</v>
      </c>
      <c r="B2096" t="str">
        <f>'Page 1 - General Information'!$G$16</f>
        <v>7608</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25">
      <c r="A2097" t="str">
        <f>'Page 1 - General Information'!$G$12</f>
        <v>101260303</v>
      </c>
      <c r="B2097" t="str">
        <f>'Page 1 - General Information'!$G$16</f>
        <v>7608</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25">
      <c r="A2098" t="str">
        <f>'Page 1 - General Information'!$G$12</f>
        <v>101260303</v>
      </c>
      <c r="B2098" t="str">
        <f>'Page 1 - General Information'!$G$16</f>
        <v>7608</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25">
      <c r="A2099" t="str">
        <f>'Page 1 - General Information'!$G$12</f>
        <v>101260303</v>
      </c>
      <c r="B2099" t="str">
        <f>'Page 1 - General Information'!$G$16</f>
        <v>7608</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25">
      <c r="A2100" t="str">
        <f>'Page 1 - General Information'!$G$12</f>
        <v>101260303</v>
      </c>
      <c r="B2100" t="str">
        <f>'Page 1 - General Information'!$G$16</f>
        <v>7608</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25">
      <c r="A2101" t="str">
        <f>'Page 1 - General Information'!$G$12</f>
        <v>101260303</v>
      </c>
      <c r="B2101" t="str">
        <f>'Page 1 - General Information'!$G$16</f>
        <v>7608</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25">
      <c r="A2102" t="str">
        <f>'Page 1 - General Information'!$G$12</f>
        <v>101260303</v>
      </c>
      <c r="B2102" t="str">
        <f>'Page 1 - General Information'!$G$16</f>
        <v>7608</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25">
      <c r="A2103" t="str">
        <f>'Page 1 - General Information'!$G$12</f>
        <v>101260303</v>
      </c>
      <c r="B2103" t="str">
        <f>'Page 1 - General Information'!$G$16</f>
        <v>7608</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25">
      <c r="A2104" t="str">
        <f>'Page 1 - General Information'!$G$12</f>
        <v>101260303</v>
      </c>
      <c r="B2104" t="str">
        <f>'Page 1 - General Information'!$G$16</f>
        <v>7608</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25">
      <c r="A2105" t="str">
        <f>'Page 1 - General Information'!$G$12</f>
        <v>101260303</v>
      </c>
      <c r="B2105" t="str">
        <f>'Page 1 - General Information'!$G$16</f>
        <v>7608</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101260303</v>
      </c>
      <c r="B2106" t="str">
        <f>'Page 1 - General Information'!$G$16</f>
        <v>7608</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101260303</v>
      </c>
      <c r="B2107" t="str">
        <f>'Page 1 - General Information'!$G$16</f>
        <v>7608</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101260303</v>
      </c>
      <c r="B2108" t="str">
        <f>'Page 1 - General Information'!$G$16</f>
        <v>7608</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101260303</v>
      </c>
      <c r="B2109" t="str">
        <f>'Page 1 - General Information'!$G$16</f>
        <v>7608</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25">
      <c r="A2110" t="str">
        <f>'Page 1 - General Information'!$G$12</f>
        <v>101260303</v>
      </c>
      <c r="B2110" t="str">
        <f>'Page 1 - General Information'!$G$16</f>
        <v>7608</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25">
      <c r="A2111" t="str">
        <f>'Page 1 - General Information'!$G$12</f>
        <v>101260303</v>
      </c>
      <c r="B2111" t="str">
        <f>'Page 1 - General Information'!$G$16</f>
        <v>7608</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x14ac:dyDescent="0.25">
      <c r="A2112" t="str">
        <f>'Page 1 - General Information'!$G$12</f>
        <v>101260303</v>
      </c>
      <c r="B2112" t="str">
        <f>'Page 1 - General Information'!$G$16</f>
        <v>7608</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x14ac:dyDescent="0.25">
      <c r="A2113" t="str">
        <f>'Page 1 - General Information'!$G$12</f>
        <v>101260303</v>
      </c>
      <c r="B2113" t="str">
        <f>'Page 1 - General Information'!$G$16</f>
        <v>7608</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25">
      <c r="A2114" t="str">
        <f>'Page 1 - General Information'!$G$12</f>
        <v>101260303</v>
      </c>
      <c r="B2114" t="str">
        <f>'Page 1 - General Information'!$G$16</f>
        <v>7608</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25">
      <c r="A2115" t="str">
        <f>'Page 1 - General Information'!$G$12</f>
        <v>101260303</v>
      </c>
      <c r="B2115" t="str">
        <f>'Page 1 - General Information'!$G$16</f>
        <v>7608</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x14ac:dyDescent="0.25">
      <c r="A2116" t="str">
        <f>'Page 1 - General Information'!$G$12</f>
        <v>101260303</v>
      </c>
      <c r="B2116" t="str">
        <f>'Page 1 - General Information'!$G$16</f>
        <v>7608</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x14ac:dyDescent="0.25">
      <c r="A2117" t="str">
        <f>'Page 1 - General Information'!$G$12</f>
        <v>101260303</v>
      </c>
      <c r="B2117" t="str">
        <f>'Page 1 - General Information'!$G$16</f>
        <v>7608</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25">
      <c r="A2118" t="str">
        <f>'Page 1 - General Information'!$G$12</f>
        <v>101260303</v>
      </c>
      <c r="B2118" t="str">
        <f>'Page 1 - General Information'!$G$16</f>
        <v>7608</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25">
      <c r="A2119" t="str">
        <f>'Page 1 - General Information'!$G$12</f>
        <v>101260303</v>
      </c>
      <c r="B2119" t="str">
        <f>'Page 1 - General Information'!$G$16</f>
        <v>7608</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25">
      <c r="A2120" t="str">
        <f>'Page 1 - General Information'!$G$12</f>
        <v>101260303</v>
      </c>
      <c r="B2120" t="str">
        <f>'Page 1 - General Information'!$G$16</f>
        <v>7608</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101260303</v>
      </c>
      <c r="B2121" t="str">
        <f>'Page 1 - General Information'!$G$16</f>
        <v>7608</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101260303</v>
      </c>
      <c r="B2122" t="str">
        <f>'Page 1 - General Information'!$G$16</f>
        <v>7608</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101260303</v>
      </c>
      <c r="B2123" t="str">
        <f>'Page 1 - General Information'!$G$16</f>
        <v>7608</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101260303</v>
      </c>
      <c r="B2124" t="str">
        <f>'Page 1 - General Information'!$G$16</f>
        <v>7608</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25">
      <c r="A2125" t="str">
        <f>'Page 1 - General Information'!$G$12</f>
        <v>101260303</v>
      </c>
      <c r="B2125" t="str">
        <f>'Page 1 - General Information'!$G$16</f>
        <v>7608</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25">
      <c r="A2126" t="str">
        <f>'Page 1 - General Information'!$G$12</f>
        <v>101260303</v>
      </c>
      <c r="B2126" t="str">
        <f>'Page 1 - General Information'!$G$16</f>
        <v>7608</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25">
      <c r="A2127" t="str">
        <f>'Page 1 - General Information'!$G$12</f>
        <v>101260303</v>
      </c>
      <c r="B2127" t="str">
        <f>'Page 1 - General Information'!$G$16</f>
        <v>7608</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25">
      <c r="A2128" t="str">
        <f>'Page 1 - General Information'!$G$12</f>
        <v>101260303</v>
      </c>
      <c r="B2128" t="str">
        <f>'Page 1 - General Information'!$G$16</f>
        <v>7608</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25">
      <c r="A2129" t="str">
        <f>'Page 1 - General Information'!$G$12</f>
        <v>101260303</v>
      </c>
      <c r="B2129" t="str">
        <f>'Page 1 - General Information'!$G$16</f>
        <v>7608</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25">
      <c r="A2130" t="str">
        <f>'Page 1 - General Information'!$G$12</f>
        <v>101260303</v>
      </c>
      <c r="B2130" t="str">
        <f>'Page 1 - General Information'!$G$16</f>
        <v>7608</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25">
      <c r="A2131" t="str">
        <f>'Page 1 - General Information'!$G$12</f>
        <v>101260303</v>
      </c>
      <c r="B2131" t="str">
        <f>'Page 1 - General Information'!$G$16</f>
        <v>7608</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25">
      <c r="A2132" t="str">
        <f>'Page 1 - General Information'!$G$12</f>
        <v>101260303</v>
      </c>
      <c r="B2132" t="str">
        <f>'Page 1 - General Information'!$G$16</f>
        <v>7608</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25">
      <c r="A2133" t="str">
        <f>'Page 1 - General Information'!$G$12</f>
        <v>101260303</v>
      </c>
      <c r="B2133" t="str">
        <f>'Page 1 - General Information'!$G$16</f>
        <v>7608</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25">
      <c r="A2134" t="str">
        <f>'Page 1 - General Information'!$G$12</f>
        <v>101260303</v>
      </c>
      <c r="B2134" t="str">
        <f>'Page 1 - General Information'!$G$16</f>
        <v>7608</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25">
      <c r="A2135" t="str">
        <f>'Page 1 - General Information'!$G$12</f>
        <v>101260303</v>
      </c>
      <c r="B2135" t="str">
        <f>'Page 1 - General Information'!$G$16</f>
        <v>7608</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101260303</v>
      </c>
      <c r="B2136" t="str">
        <f>'Page 1 - General Information'!$G$16</f>
        <v>7608</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101260303</v>
      </c>
      <c r="B2137" t="str">
        <f>'Page 1 - General Information'!$G$16</f>
        <v>7608</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101260303</v>
      </c>
      <c r="B2138" t="str">
        <f>'Page 1 - General Information'!$G$16</f>
        <v>7608</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101260303</v>
      </c>
      <c r="B2139" t="str">
        <f>'Page 1 - General Information'!$G$16</f>
        <v>7608</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25">
      <c r="A2140" t="str">
        <f>'Page 1 - General Information'!$G$12</f>
        <v>101260303</v>
      </c>
      <c r="B2140" t="str">
        <f>'Page 1 - General Information'!$G$16</f>
        <v>7608</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25">
      <c r="A2141" t="str">
        <f>'Page 1 - General Information'!$G$12</f>
        <v>101260303</v>
      </c>
      <c r="B2141" t="str">
        <f>'Page 1 - General Information'!$G$16</f>
        <v>7608</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25">
      <c r="A2142" t="str">
        <f>'Page 1 - General Information'!$G$12</f>
        <v>101260303</v>
      </c>
      <c r="B2142" t="str">
        <f>'Page 1 - General Information'!$G$16</f>
        <v>7608</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25">
      <c r="A2143" t="str">
        <f>'Page 1 - General Information'!$G$12</f>
        <v>101260303</v>
      </c>
      <c r="B2143" t="str">
        <f>'Page 1 - General Information'!$G$16</f>
        <v>7608</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25">
      <c r="A2144" t="str">
        <f>'Page 1 - General Information'!$G$12</f>
        <v>101260303</v>
      </c>
      <c r="B2144" t="str">
        <f>'Page 1 - General Information'!$G$16</f>
        <v>7608</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25">
      <c r="A2145" t="str">
        <f>'Page 1 - General Information'!$G$12</f>
        <v>101260303</v>
      </c>
      <c r="B2145" t="str">
        <f>'Page 1 - General Information'!$G$16</f>
        <v>7608</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25">
      <c r="A2146" t="str">
        <f>'Page 1 - General Information'!$G$12</f>
        <v>101260303</v>
      </c>
      <c r="B2146" t="str">
        <f>'Page 1 - General Information'!$G$16</f>
        <v>7608</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25">
      <c r="A2147" t="str">
        <f>'Page 1 - General Information'!$G$12</f>
        <v>101260303</v>
      </c>
      <c r="B2147" t="str">
        <f>'Page 1 - General Information'!$G$16</f>
        <v>7608</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25">
      <c r="A2148" t="str">
        <f>'Page 1 - General Information'!$G$12</f>
        <v>101260303</v>
      </c>
      <c r="B2148" t="str">
        <f>'Page 1 - General Information'!$G$16</f>
        <v>7608</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25">
      <c r="A2149" t="str">
        <f>'Page 1 - General Information'!$G$12</f>
        <v>101260303</v>
      </c>
      <c r="B2149" t="str">
        <f>'Page 1 - General Information'!$G$16</f>
        <v>7608</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25">
      <c r="A2150" t="str">
        <f>'Page 1 - General Information'!$G$12</f>
        <v>101260303</v>
      </c>
      <c r="B2150" t="str">
        <f>'Page 1 - General Information'!$G$16</f>
        <v>7608</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101260303</v>
      </c>
      <c r="B2151" t="str">
        <f>'Page 1 - General Information'!$G$16</f>
        <v>7608</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101260303</v>
      </c>
      <c r="B2152" t="str">
        <f>'Page 1 - General Information'!$G$16</f>
        <v>7608</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101260303</v>
      </c>
      <c r="B2153" t="str">
        <f>'Page 1 - General Information'!$G$16</f>
        <v>7608</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101260303</v>
      </c>
      <c r="B2154" t="str">
        <f>'Page 1 - General Information'!$G$16</f>
        <v>7608</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25">
      <c r="A2155" t="str">
        <f>'Page 1 - General Information'!$G$12</f>
        <v>101260303</v>
      </c>
      <c r="B2155" t="str">
        <f>'Page 1 - General Information'!$G$16</f>
        <v>7608</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25">
      <c r="A2156" t="str">
        <f>'Page 1 - General Information'!$G$12</f>
        <v>101260303</v>
      </c>
      <c r="B2156" t="str">
        <f>'Page 1 - General Information'!$G$16</f>
        <v>7608</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25">
      <c r="A2157" t="str">
        <f>'Page 1 - General Information'!$G$12</f>
        <v>101260303</v>
      </c>
      <c r="B2157" t="str">
        <f>'Page 1 - General Information'!$G$16</f>
        <v>7608</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25">
      <c r="A2158" t="str">
        <f>'Page 1 - General Information'!$G$12</f>
        <v>101260303</v>
      </c>
      <c r="B2158" t="str">
        <f>'Page 1 - General Information'!$G$16</f>
        <v>7608</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25">
      <c r="A2159" t="str">
        <f>'Page 1 - General Information'!$G$12</f>
        <v>101260303</v>
      </c>
      <c r="B2159" t="str">
        <f>'Page 1 - General Information'!$G$16</f>
        <v>7608</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25">
      <c r="A2160" t="str">
        <f>'Page 1 - General Information'!$G$12</f>
        <v>101260303</v>
      </c>
      <c r="B2160" t="str">
        <f>'Page 1 - General Information'!$G$16</f>
        <v>7608</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25">
      <c r="A2161" t="str">
        <f>'Page 1 - General Information'!$G$12</f>
        <v>101260303</v>
      </c>
      <c r="B2161" t="str">
        <f>'Page 1 - General Information'!$G$16</f>
        <v>7608</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25">
      <c r="A2162" t="str">
        <f>'Page 1 - General Information'!$G$12</f>
        <v>101260303</v>
      </c>
      <c r="B2162" t="str">
        <f>'Page 1 - General Information'!$G$16</f>
        <v>7608</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25">
      <c r="A2163" t="str">
        <f>'Page 1 - General Information'!$G$12</f>
        <v>101260303</v>
      </c>
      <c r="B2163" t="str">
        <f>'Page 1 - General Information'!$G$16</f>
        <v>7608</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25">
      <c r="A2164" t="str">
        <f>'Page 1 - General Information'!$G$12</f>
        <v>101260303</v>
      </c>
      <c r="B2164" t="str">
        <f>'Page 1 - General Information'!$G$16</f>
        <v>7608</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25">
      <c r="A2165" t="str">
        <f>'Page 1 - General Information'!$G$12</f>
        <v>101260303</v>
      </c>
      <c r="B2165" t="str">
        <f>'Page 1 - General Information'!$G$16</f>
        <v>7608</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101260303</v>
      </c>
      <c r="B2166" t="str">
        <f>'Page 1 - General Information'!$G$16</f>
        <v>7608</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101260303</v>
      </c>
      <c r="B2167" t="str">
        <f>'Page 1 - General Information'!$G$16</f>
        <v>7608</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101260303</v>
      </c>
      <c r="B2168" t="str">
        <f>'Page 1 - General Information'!$G$16</f>
        <v>7608</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101260303</v>
      </c>
      <c r="B2169" t="str">
        <f>'Page 1 - General Information'!$G$16</f>
        <v>7608</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25">
      <c r="A2170" t="str">
        <f>'Page 1 - General Information'!$G$12</f>
        <v>101260303</v>
      </c>
      <c r="B2170" t="str">
        <f>'Page 1 - General Information'!$G$16</f>
        <v>7608</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25">
      <c r="A2171" t="str">
        <f>'Page 1 - General Information'!$G$12</f>
        <v>101260303</v>
      </c>
      <c r="B2171" t="str">
        <f>'Page 1 - General Information'!$G$16</f>
        <v>7608</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25">
      <c r="A2172" t="str">
        <f>'Page 1 - General Information'!$G$12</f>
        <v>101260303</v>
      </c>
      <c r="B2172" t="str">
        <f>'Page 1 - General Information'!$G$16</f>
        <v>7608</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25">
      <c r="A2173" t="str">
        <f>'Page 1 - General Information'!$G$12</f>
        <v>101260303</v>
      </c>
      <c r="B2173" t="str">
        <f>'Page 1 - General Information'!$G$16</f>
        <v>7608</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25">
      <c r="A2174" t="str">
        <f>'Page 1 - General Information'!$G$12</f>
        <v>101260303</v>
      </c>
      <c r="B2174" t="str">
        <f>'Page 1 - General Information'!$G$16</f>
        <v>7608</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25">
      <c r="A2175" t="str">
        <f>'Page 1 - General Information'!$G$12</f>
        <v>101260303</v>
      </c>
      <c r="B2175" t="str">
        <f>'Page 1 - General Information'!$G$16</f>
        <v>7608</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25">
      <c r="A2176" t="str">
        <f>'Page 1 - General Information'!$G$12</f>
        <v>101260303</v>
      </c>
      <c r="B2176" t="str">
        <f>'Page 1 - General Information'!$G$16</f>
        <v>7608</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25">
      <c r="A2177" t="str">
        <f>'Page 1 - General Information'!$G$12</f>
        <v>101260303</v>
      </c>
      <c r="B2177" t="str">
        <f>'Page 1 - General Information'!$G$16</f>
        <v>7608</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25">
      <c r="A2178" t="str">
        <f>'Page 1 - General Information'!$G$12</f>
        <v>101260303</v>
      </c>
      <c r="B2178" t="str">
        <f>'Page 1 - General Information'!$G$16</f>
        <v>7608</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25">
      <c r="A2179" t="str">
        <f>'Page 1 - General Information'!$G$12</f>
        <v>101260303</v>
      </c>
      <c r="B2179" t="str">
        <f>'Page 1 - General Information'!$G$16</f>
        <v>7608</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25">
      <c r="A2180" t="str">
        <f>'Page 1 - General Information'!$G$12</f>
        <v>101260303</v>
      </c>
      <c r="B2180" t="str">
        <f>'Page 1 - General Information'!$G$16</f>
        <v>7608</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101260303</v>
      </c>
      <c r="B2181" t="str">
        <f>'Page 1 - General Information'!$G$16</f>
        <v>7608</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101260303</v>
      </c>
      <c r="B2182" t="str">
        <f>'Page 1 - General Information'!$G$16</f>
        <v>7608</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101260303</v>
      </c>
      <c r="B2183" t="str">
        <f>'Page 1 - General Information'!$G$16</f>
        <v>7608</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101260303</v>
      </c>
      <c r="B2184" t="str">
        <f>'Page 1 - General Information'!$G$16</f>
        <v>7608</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x14ac:dyDescent="0.25">
      <c r="A2185" t="str">
        <f>'Page 1 - General Information'!$G$12</f>
        <v>101260303</v>
      </c>
      <c r="B2185" t="str">
        <f>'Page 1 - General Information'!$G$16</f>
        <v>7608</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25">
      <c r="A2186" t="str">
        <f>'Page 1 - General Information'!$G$12</f>
        <v>101260303</v>
      </c>
      <c r="B2186" t="str">
        <f>'Page 1 - General Information'!$G$16</f>
        <v>7608</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25">
      <c r="A2187" t="str">
        <f>'Page 1 - General Information'!$G$12</f>
        <v>101260303</v>
      </c>
      <c r="B2187" t="str">
        <f>'Page 1 - General Information'!$G$16</f>
        <v>7608</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x14ac:dyDescent="0.25">
      <c r="A2188" t="str">
        <f>'Page 1 - General Information'!$G$12</f>
        <v>101260303</v>
      </c>
      <c r="B2188" t="str">
        <f>'Page 1 - General Information'!$G$16</f>
        <v>7608</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x14ac:dyDescent="0.25">
      <c r="A2189" t="str">
        <f>'Page 1 - General Information'!$G$12</f>
        <v>101260303</v>
      </c>
      <c r="B2189" t="str">
        <f>'Page 1 - General Information'!$G$16</f>
        <v>7608</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25">
      <c r="A2190" t="str">
        <f>'Page 1 - General Information'!$G$12</f>
        <v>101260303</v>
      </c>
      <c r="B2190" t="str">
        <f>'Page 1 - General Information'!$G$16</f>
        <v>7608</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25">
      <c r="A2191" t="str">
        <f>'Page 1 - General Information'!$G$12</f>
        <v>101260303</v>
      </c>
      <c r="B2191" t="str">
        <f>'Page 1 - General Information'!$G$16</f>
        <v>7608</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x14ac:dyDescent="0.25">
      <c r="A2192" t="str">
        <f>'Page 1 - General Information'!$G$12</f>
        <v>101260303</v>
      </c>
      <c r="B2192" t="str">
        <f>'Page 1 - General Information'!$G$16</f>
        <v>7608</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25">
      <c r="A2193" t="str">
        <f>'Page 1 - General Information'!$G$12</f>
        <v>101260303</v>
      </c>
      <c r="B2193" t="str">
        <f>'Page 1 - General Information'!$G$16</f>
        <v>7608</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25">
      <c r="A2194" t="str">
        <f>'Page 1 - General Information'!$G$12</f>
        <v>101260303</v>
      </c>
      <c r="B2194" t="str">
        <f>'Page 1 - General Information'!$G$16</f>
        <v>7608</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25">
      <c r="A2195" t="str">
        <f>'Page 1 - General Information'!$G$12</f>
        <v>101260303</v>
      </c>
      <c r="B2195" t="str">
        <f>'Page 1 - General Information'!$G$16</f>
        <v>7608</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101260303</v>
      </c>
      <c r="B2196" t="str">
        <f>'Page 1 - General Information'!$G$16</f>
        <v>7608</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101260303</v>
      </c>
      <c r="B2197" t="str">
        <f>'Page 1 - General Information'!$G$16</f>
        <v>7608</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101260303</v>
      </c>
      <c r="B2198" t="str">
        <f>'Page 1 - General Information'!$G$16</f>
        <v>7608</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101260303</v>
      </c>
      <c r="B2199" t="str">
        <f>'Page 1 - General Information'!$G$16</f>
        <v>7608</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25">
      <c r="A2200" t="str">
        <f>'Page 1 - General Information'!$G$12</f>
        <v>101260303</v>
      </c>
      <c r="B2200" t="str">
        <f>'Page 1 - General Information'!$G$16</f>
        <v>7608</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25">
      <c r="A2201" t="str">
        <f>'Page 1 - General Information'!$G$12</f>
        <v>101260303</v>
      </c>
      <c r="B2201" t="str">
        <f>'Page 1 - General Information'!$G$16</f>
        <v>7608</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25">
      <c r="A2202" t="str">
        <f>'Page 1 - General Information'!$G$12</f>
        <v>101260303</v>
      </c>
      <c r="B2202" t="str">
        <f>'Page 1 - General Information'!$G$16</f>
        <v>7608</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25">
      <c r="A2203" t="str">
        <f>'Page 1 - General Information'!$G$12</f>
        <v>101260303</v>
      </c>
      <c r="B2203" t="str">
        <f>'Page 1 - General Information'!$G$16</f>
        <v>7608</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25">
      <c r="A2204" t="str">
        <f>'Page 1 - General Information'!$G$12</f>
        <v>101260303</v>
      </c>
      <c r="B2204" t="str">
        <f>'Page 1 - General Information'!$G$16</f>
        <v>7608</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25">
      <c r="A2205" t="str">
        <f>'Page 1 - General Information'!$G$12</f>
        <v>101260303</v>
      </c>
      <c r="B2205" t="str">
        <f>'Page 1 - General Information'!$G$16</f>
        <v>7608</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25">
      <c r="A2206" t="str">
        <f>'Page 1 - General Information'!$G$12</f>
        <v>101260303</v>
      </c>
      <c r="B2206" t="str">
        <f>'Page 1 - General Information'!$G$16</f>
        <v>7608</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25">
      <c r="A2207" t="str">
        <f>'Page 1 - General Information'!$G$12</f>
        <v>101260303</v>
      </c>
      <c r="B2207" t="str">
        <f>'Page 1 - General Information'!$G$16</f>
        <v>7608</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25">
      <c r="A2208" t="str">
        <f>'Page 1 - General Information'!$G$12</f>
        <v>101260303</v>
      </c>
      <c r="B2208" t="str">
        <f>'Page 1 - General Information'!$G$16</f>
        <v>7608</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25">
      <c r="A2209" t="str">
        <f>'Page 1 - General Information'!$G$12</f>
        <v>101260303</v>
      </c>
      <c r="B2209" t="str">
        <f>'Page 1 - General Information'!$G$16</f>
        <v>7608</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25">
      <c r="A2210" t="str">
        <f>'Page 1 - General Information'!$G$12</f>
        <v>101260303</v>
      </c>
      <c r="B2210" t="str">
        <f>'Page 1 - General Information'!$G$16</f>
        <v>7608</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101260303</v>
      </c>
      <c r="B2211" t="str">
        <f>'Page 1 - General Information'!$G$16</f>
        <v>7608</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101260303</v>
      </c>
      <c r="B2212" t="str">
        <f>'Page 1 - General Information'!$G$16</f>
        <v>7608</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101260303</v>
      </c>
      <c r="B2213" t="str">
        <f>'Page 1 - General Information'!$G$16</f>
        <v>7608</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101260303</v>
      </c>
      <c r="B2214" t="str">
        <f>'Page 1 - General Information'!$G$16</f>
        <v>7608</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25">
      <c r="A2215" t="str">
        <f>'Page 1 - General Information'!$G$12</f>
        <v>101260303</v>
      </c>
      <c r="B2215" t="str">
        <f>'Page 1 - General Information'!$G$16</f>
        <v>7608</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x14ac:dyDescent="0.25">
      <c r="A2216" t="str">
        <f>'Page 1 - General Information'!$G$12</f>
        <v>101260303</v>
      </c>
      <c r="B2216" t="str">
        <f>'Page 1 - General Information'!$G$16</f>
        <v>7608</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25">
      <c r="A2217" t="str">
        <f>'Page 1 - General Information'!$G$12</f>
        <v>101260303</v>
      </c>
      <c r="B2217" t="str">
        <f>'Page 1 - General Information'!$G$16</f>
        <v>7608</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x14ac:dyDescent="0.25">
      <c r="A2218" t="str">
        <f>'Page 1 - General Information'!$G$12</f>
        <v>101260303</v>
      </c>
      <c r="B2218" t="str">
        <f>'Page 1 - General Information'!$G$16</f>
        <v>7608</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25">
      <c r="A2219" t="str">
        <f>'Page 1 - General Information'!$G$12</f>
        <v>101260303</v>
      </c>
      <c r="B2219" t="str">
        <f>'Page 1 - General Information'!$G$16</f>
        <v>7608</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x14ac:dyDescent="0.25">
      <c r="A2220" t="str">
        <f>'Page 1 - General Information'!$G$12</f>
        <v>101260303</v>
      </c>
      <c r="B2220" t="str">
        <f>'Page 1 - General Information'!$G$16</f>
        <v>7608</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25">
      <c r="A2221" t="str">
        <f>'Page 1 - General Information'!$G$12</f>
        <v>101260303</v>
      </c>
      <c r="B2221" t="str">
        <f>'Page 1 - General Information'!$G$16</f>
        <v>7608</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x14ac:dyDescent="0.25">
      <c r="A2222" t="str">
        <f>'Page 1 - General Information'!$G$12</f>
        <v>101260303</v>
      </c>
      <c r="B2222" t="str">
        <f>'Page 1 - General Information'!$G$16</f>
        <v>7608</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25">
      <c r="A2223" t="str">
        <f>'Page 1 - General Information'!$G$12</f>
        <v>101260303</v>
      </c>
      <c r="B2223" t="str">
        <f>'Page 1 - General Information'!$G$16</f>
        <v>7608</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25">
      <c r="A2224" t="str">
        <f>'Page 1 - General Information'!$G$12</f>
        <v>101260303</v>
      </c>
      <c r="B2224" t="str">
        <f>'Page 1 - General Information'!$G$16</f>
        <v>7608</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25">
      <c r="A2225" t="str">
        <f>'Page 1 - General Information'!$G$12</f>
        <v>101260303</v>
      </c>
      <c r="B2225" t="str">
        <f>'Page 1 - General Information'!$G$16</f>
        <v>7608</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101260303</v>
      </c>
      <c r="B2226" t="str">
        <f>'Page 1 - General Information'!$G$16</f>
        <v>7608</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101260303</v>
      </c>
      <c r="B2227" t="str">
        <f>'Page 1 - General Information'!$G$16</f>
        <v>7608</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101260303</v>
      </c>
      <c r="B2228" t="str">
        <f>'Page 1 - General Information'!$G$16</f>
        <v>7608</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101260303</v>
      </c>
      <c r="B2229" t="str">
        <f>'Page 1 - General Information'!$G$16</f>
        <v>7608</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25">
      <c r="A2230" t="str">
        <f>'Page 1 - General Information'!$G$12</f>
        <v>101260303</v>
      </c>
      <c r="B2230" t="str">
        <f>'Page 1 - General Information'!$G$16</f>
        <v>7608</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25">
      <c r="A2231" t="str">
        <f>'Page 1 - General Information'!$G$12</f>
        <v>101260303</v>
      </c>
      <c r="B2231" t="str">
        <f>'Page 1 - General Information'!$G$16</f>
        <v>7608</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25">
      <c r="A2232" t="str">
        <f>'Page 1 - General Information'!$G$12</f>
        <v>101260303</v>
      </c>
      <c r="B2232" t="str">
        <f>'Page 1 - General Information'!$G$16</f>
        <v>7608</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25">
      <c r="A2233" t="str">
        <f>'Page 1 - General Information'!$G$12</f>
        <v>101260303</v>
      </c>
      <c r="B2233" t="str">
        <f>'Page 1 - General Information'!$G$16</f>
        <v>7608</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25">
      <c r="A2234" t="str">
        <f>'Page 1 - General Information'!$G$12</f>
        <v>101260303</v>
      </c>
      <c r="B2234" t="str">
        <f>'Page 1 - General Information'!$G$16</f>
        <v>7608</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25">
      <c r="A2235" t="str">
        <f>'Page 1 - General Information'!$G$12</f>
        <v>101260303</v>
      </c>
      <c r="B2235" t="str">
        <f>'Page 1 - General Information'!$G$16</f>
        <v>7608</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25">
      <c r="A2236" t="str">
        <f>'Page 1 - General Information'!$G$12</f>
        <v>101260303</v>
      </c>
      <c r="B2236" t="str">
        <f>'Page 1 - General Information'!$G$16</f>
        <v>7608</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25">
      <c r="A2237" t="str">
        <f>'Page 1 - General Information'!$G$12</f>
        <v>101260303</v>
      </c>
      <c r="B2237" t="str">
        <f>'Page 1 - General Information'!$G$16</f>
        <v>7608</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25">
      <c r="A2238" t="str">
        <f>'Page 1 - General Information'!$G$12</f>
        <v>101260303</v>
      </c>
      <c r="B2238" t="str">
        <f>'Page 1 - General Information'!$G$16</f>
        <v>7608</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25">
      <c r="A2239" t="str">
        <f>'Page 1 - General Information'!$G$12</f>
        <v>101260303</v>
      </c>
      <c r="B2239" t="str">
        <f>'Page 1 - General Information'!$G$16</f>
        <v>7608</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25">
      <c r="A2240" t="str">
        <f>'Page 1 - General Information'!$G$12</f>
        <v>101260303</v>
      </c>
      <c r="B2240" t="str">
        <f>'Page 1 - General Information'!$G$16</f>
        <v>7608</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101260303</v>
      </c>
      <c r="B2241" t="str">
        <f>'Page 1 - General Information'!$G$16</f>
        <v>7608</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101260303</v>
      </c>
      <c r="B2242" t="str">
        <f>'Page 1 - General Information'!$G$16</f>
        <v>7608</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101260303</v>
      </c>
      <c r="B2243" t="str">
        <f>'Page 1 - General Information'!$G$16</f>
        <v>7608</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101260303</v>
      </c>
      <c r="B2244" t="str">
        <f>'Page 1 - General Information'!$G$16</f>
        <v>7608</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25">
      <c r="A2245" t="str">
        <f>'Page 1 - General Information'!$G$12</f>
        <v>101260303</v>
      </c>
      <c r="B2245" t="str">
        <f>'Page 1 - General Information'!$G$16</f>
        <v>7608</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25">
      <c r="A2246" t="str">
        <f>'Page 1 - General Information'!$G$12</f>
        <v>101260303</v>
      </c>
      <c r="B2246" t="str">
        <f>'Page 1 - General Information'!$G$16</f>
        <v>7608</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25">
      <c r="A2247" t="str">
        <f>'Page 1 - General Information'!$G$12</f>
        <v>101260303</v>
      </c>
      <c r="B2247" t="str">
        <f>'Page 1 - General Information'!$G$16</f>
        <v>7608</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25">
      <c r="A2248" t="str">
        <f>'Page 1 - General Information'!$G$12</f>
        <v>101260303</v>
      </c>
      <c r="B2248" t="str">
        <f>'Page 1 - General Information'!$G$16</f>
        <v>7608</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25">
      <c r="A2249" t="str">
        <f>'Page 1 - General Information'!$G$12</f>
        <v>101260303</v>
      </c>
      <c r="B2249" t="str">
        <f>'Page 1 - General Information'!$G$16</f>
        <v>7608</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25">
      <c r="A2250" t="str">
        <f>'Page 1 - General Information'!$G$12</f>
        <v>101260303</v>
      </c>
      <c r="B2250" t="str">
        <f>'Page 1 - General Information'!$G$16</f>
        <v>7608</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25">
      <c r="A2251" t="str">
        <f>'Page 1 - General Information'!$G$12</f>
        <v>101260303</v>
      </c>
      <c r="B2251" t="str">
        <f>'Page 1 - General Information'!$G$16</f>
        <v>7608</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25">
      <c r="A2252" t="str">
        <f>'Page 1 - General Information'!$G$12</f>
        <v>101260303</v>
      </c>
      <c r="B2252" t="str">
        <f>'Page 1 - General Information'!$G$16</f>
        <v>7608</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25">
      <c r="A2253" t="str">
        <f>'Page 1 - General Information'!$G$12</f>
        <v>101260303</v>
      </c>
      <c r="B2253" t="str">
        <f>'Page 1 - General Information'!$G$16</f>
        <v>7608</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25">
      <c r="A2254" t="str">
        <f>'Page 1 - General Information'!$G$12</f>
        <v>101260303</v>
      </c>
      <c r="B2254" t="str">
        <f>'Page 1 - General Information'!$G$16</f>
        <v>7608</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25">
      <c r="A2255" t="str">
        <f>'Page 1 - General Information'!$G$12</f>
        <v>101260303</v>
      </c>
      <c r="B2255" t="str">
        <f>'Page 1 - General Information'!$G$16</f>
        <v>7608</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101260303</v>
      </c>
      <c r="B2256" t="str">
        <f>'Page 1 - General Information'!$G$16</f>
        <v>7608</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101260303</v>
      </c>
      <c r="B2257" t="str">
        <f>'Page 1 - General Information'!$G$16</f>
        <v>7608</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101260303</v>
      </c>
      <c r="B2258" t="str">
        <f>'Page 1 - General Information'!$G$16</f>
        <v>7608</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101260303</v>
      </c>
      <c r="B2259" t="str">
        <f>'Page 1 - General Information'!$G$16</f>
        <v>7608</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25">
      <c r="A2260" t="str">
        <f>'Page 1 - General Information'!$G$12</f>
        <v>101260303</v>
      </c>
      <c r="B2260" t="str">
        <f>'Page 1 - General Information'!$G$16</f>
        <v>7608</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25">
      <c r="A2261" t="str">
        <f>'Page 1 - General Information'!$G$12</f>
        <v>101260303</v>
      </c>
      <c r="B2261" t="str">
        <f>'Page 1 - General Information'!$G$16</f>
        <v>7608</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25">
      <c r="A2262" t="str">
        <f>'Page 1 - General Information'!$G$12</f>
        <v>101260303</v>
      </c>
      <c r="B2262" t="str">
        <f>'Page 1 - General Information'!$G$16</f>
        <v>7608</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25">
      <c r="A2263" t="str">
        <f>'Page 1 - General Information'!$G$12</f>
        <v>101260303</v>
      </c>
      <c r="B2263" t="str">
        <f>'Page 1 - General Information'!$G$16</f>
        <v>7608</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25">
      <c r="A2264" t="str">
        <f>'Page 1 - General Information'!$G$12</f>
        <v>101260303</v>
      </c>
      <c r="B2264" t="str">
        <f>'Page 1 - General Information'!$G$16</f>
        <v>7608</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25">
      <c r="A2265" t="str">
        <f>'Page 1 - General Information'!$G$12</f>
        <v>101260303</v>
      </c>
      <c r="B2265" t="str">
        <f>'Page 1 - General Information'!$G$16</f>
        <v>7608</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25">
      <c r="A2266" t="str">
        <f>'Page 1 - General Information'!$G$12</f>
        <v>101260303</v>
      </c>
      <c r="B2266" t="str">
        <f>'Page 1 - General Information'!$G$16</f>
        <v>7608</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25">
      <c r="A2267" t="str">
        <f>'Page 1 - General Information'!$G$12</f>
        <v>101260303</v>
      </c>
      <c r="B2267" t="str">
        <f>'Page 1 - General Information'!$G$16</f>
        <v>7608</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25">
      <c r="A2268" t="str">
        <f>'Page 1 - General Information'!$G$12</f>
        <v>101260303</v>
      </c>
      <c r="B2268" t="str">
        <f>'Page 1 - General Information'!$G$16</f>
        <v>7608</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25">
      <c r="A2269" t="str">
        <f>'Page 1 - General Information'!$G$12</f>
        <v>101260303</v>
      </c>
      <c r="B2269" t="str">
        <f>'Page 1 - General Information'!$G$16</f>
        <v>7608</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25">
      <c r="A2270" t="str">
        <f>'Page 1 - General Information'!$G$12</f>
        <v>101260303</v>
      </c>
      <c r="B2270" t="str">
        <f>'Page 1 - General Information'!$G$16</f>
        <v>7608</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101260303</v>
      </c>
      <c r="B2271" t="str">
        <f>'Page 1 - General Information'!$G$16</f>
        <v>7608</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101260303</v>
      </c>
      <c r="B2272" t="str">
        <f>'Page 1 - General Information'!$G$16</f>
        <v>7608</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101260303</v>
      </c>
      <c r="B2273" t="str">
        <f>'Page 1 - General Information'!$G$16</f>
        <v>7608</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101260303</v>
      </c>
      <c r="B2274" t="str">
        <f>'Page 1 - General Information'!$G$16</f>
        <v>7608</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25">
      <c r="A2275" t="str">
        <f>'Page 1 - General Information'!$G$12</f>
        <v>101260303</v>
      </c>
      <c r="B2275" t="str">
        <f>'Page 1 - General Information'!$G$16</f>
        <v>7608</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25">
      <c r="A2276" t="str">
        <f>'Page 1 - General Information'!$G$12</f>
        <v>101260303</v>
      </c>
      <c r="B2276" t="str">
        <f>'Page 1 - General Information'!$G$16</f>
        <v>7608</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25">
      <c r="A2277" t="str">
        <f>'Page 1 - General Information'!$G$12</f>
        <v>101260303</v>
      </c>
      <c r="B2277" t="str">
        <f>'Page 1 - General Information'!$G$16</f>
        <v>7608</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25">
      <c r="A2278" t="str">
        <f>'Page 1 - General Information'!$G$12</f>
        <v>101260303</v>
      </c>
      <c r="B2278" t="str">
        <f>'Page 1 - General Information'!$G$16</f>
        <v>7608</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25">
      <c r="A2279" t="str">
        <f>'Page 1 - General Information'!$G$12</f>
        <v>101260303</v>
      </c>
      <c r="B2279" t="str">
        <f>'Page 1 - General Information'!$G$16</f>
        <v>7608</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25">
      <c r="A2280" t="str">
        <f>'Page 1 - General Information'!$G$12</f>
        <v>101260303</v>
      </c>
      <c r="B2280" t="str">
        <f>'Page 1 - General Information'!$G$16</f>
        <v>7608</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25">
      <c r="A2281" t="str">
        <f>'Page 1 - General Information'!$G$12</f>
        <v>101260303</v>
      </c>
      <c r="B2281" t="str">
        <f>'Page 1 - General Information'!$G$16</f>
        <v>7608</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25">
      <c r="A2282" t="str">
        <f>'Page 1 - General Information'!$G$12</f>
        <v>101260303</v>
      </c>
      <c r="B2282" t="str">
        <f>'Page 1 - General Information'!$G$16</f>
        <v>7608</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25">
      <c r="A2283" t="str">
        <f>'Page 1 - General Information'!$G$12</f>
        <v>101260303</v>
      </c>
      <c r="B2283" t="str">
        <f>'Page 1 - General Information'!$G$16</f>
        <v>7608</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25">
      <c r="A2284" t="str">
        <f>'Page 1 - General Information'!$G$12</f>
        <v>101260303</v>
      </c>
      <c r="B2284" t="str">
        <f>'Page 1 - General Information'!$G$16</f>
        <v>7608</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25">
      <c r="A2285" t="str">
        <f>'Page 1 - General Information'!$G$12</f>
        <v>101260303</v>
      </c>
      <c r="B2285" t="str">
        <f>'Page 1 - General Information'!$G$16</f>
        <v>7608</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101260303</v>
      </c>
      <c r="B2286" t="str">
        <f>'Page 1 - General Information'!$G$16</f>
        <v>7608</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101260303</v>
      </c>
      <c r="B2287" t="str">
        <f>'Page 1 - General Information'!$G$16</f>
        <v>7608</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101260303</v>
      </c>
      <c r="B2288" t="str">
        <f>'Page 1 - General Information'!$G$16</f>
        <v>7608</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101260303</v>
      </c>
      <c r="B2289" t="str">
        <f>'Page 1 - General Information'!$G$16</f>
        <v>7608</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25">
      <c r="A2290" t="str">
        <f>'Page 1 - General Information'!$G$12</f>
        <v>101260303</v>
      </c>
      <c r="B2290" t="str">
        <f>'Page 1 - General Information'!$G$16</f>
        <v>7608</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25">
      <c r="A2291" t="str">
        <f>'Page 1 - General Information'!$G$12</f>
        <v>101260303</v>
      </c>
      <c r="B2291" t="str">
        <f>'Page 1 - General Information'!$G$16</f>
        <v>7608</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25">
      <c r="A2292" t="str">
        <f>'Page 1 - General Information'!$G$12</f>
        <v>101260303</v>
      </c>
      <c r="B2292" t="str">
        <f>'Page 1 - General Information'!$G$16</f>
        <v>7608</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25">
      <c r="A2293" t="str">
        <f>'Page 1 - General Information'!$G$12</f>
        <v>101260303</v>
      </c>
      <c r="B2293" t="str">
        <f>'Page 1 - General Information'!$G$16</f>
        <v>7608</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25">
      <c r="A2294" t="str">
        <f>'Page 1 - General Information'!$G$12</f>
        <v>101260303</v>
      </c>
      <c r="B2294" t="str">
        <f>'Page 1 - General Information'!$G$16</f>
        <v>7608</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25">
      <c r="A2295" t="str">
        <f>'Page 1 - General Information'!$G$12</f>
        <v>101260303</v>
      </c>
      <c r="B2295" t="str">
        <f>'Page 1 - General Information'!$G$16</f>
        <v>7608</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25">
      <c r="A2296" t="str">
        <f>'Page 1 - General Information'!$G$12</f>
        <v>101260303</v>
      </c>
      <c r="B2296" t="str">
        <f>'Page 1 - General Information'!$G$16</f>
        <v>7608</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25">
      <c r="A2297" t="str">
        <f>'Page 1 - General Information'!$G$12</f>
        <v>101260303</v>
      </c>
      <c r="B2297" t="str">
        <f>'Page 1 - General Information'!$G$16</f>
        <v>7608</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25">
      <c r="A2298" t="str">
        <f>'Page 1 - General Information'!$G$12</f>
        <v>101260303</v>
      </c>
      <c r="B2298" t="str">
        <f>'Page 1 - General Information'!$G$16</f>
        <v>7608</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25">
      <c r="A2299" t="str">
        <f>'Page 1 - General Information'!$G$12</f>
        <v>101260303</v>
      </c>
      <c r="B2299" t="str">
        <f>'Page 1 - General Information'!$G$16</f>
        <v>7608</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25">
      <c r="A2300" t="str">
        <f>'Page 1 - General Information'!$G$12</f>
        <v>101260303</v>
      </c>
      <c r="B2300" t="str">
        <f>'Page 1 - General Information'!$G$16</f>
        <v>7608</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101260303</v>
      </c>
      <c r="B2301" t="str">
        <f>'Page 1 - General Information'!$G$16</f>
        <v>7608</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101260303</v>
      </c>
      <c r="B2302" t="str">
        <f>'Page 1 - General Information'!$G$16</f>
        <v>7608</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101260303</v>
      </c>
      <c r="B2303" t="str">
        <f>'Page 1 - General Information'!$G$16</f>
        <v>7608</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101260303</v>
      </c>
      <c r="B2304" t="str">
        <f>'Page 1 - General Information'!$G$16</f>
        <v>7608</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25">
      <c r="A2305" t="str">
        <f>'Page 1 - General Information'!$G$12</f>
        <v>101260303</v>
      </c>
      <c r="B2305" t="str">
        <f>'Page 1 - General Information'!$G$16</f>
        <v>7608</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25">
      <c r="A2306" t="str">
        <f>'Page 1 - General Information'!$G$12</f>
        <v>101260303</v>
      </c>
      <c r="B2306" t="str">
        <f>'Page 1 - General Information'!$G$16</f>
        <v>7608</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25">
      <c r="A2307" t="str">
        <f>'Page 1 - General Information'!$G$12</f>
        <v>101260303</v>
      </c>
      <c r="B2307" t="str">
        <f>'Page 1 - General Information'!$G$16</f>
        <v>7608</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25">
      <c r="A2308" t="str">
        <f>'Page 1 - General Information'!$G$12</f>
        <v>101260303</v>
      </c>
      <c r="B2308" t="str">
        <f>'Page 1 - General Information'!$G$16</f>
        <v>7608</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25">
      <c r="A2309" t="str">
        <f>'Page 1 - General Information'!$G$12</f>
        <v>101260303</v>
      </c>
      <c r="B2309" t="str">
        <f>'Page 1 - General Information'!$G$16</f>
        <v>7608</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25">
      <c r="A2310" t="str">
        <f>'Page 1 - General Information'!$G$12</f>
        <v>101260303</v>
      </c>
      <c r="B2310" t="str">
        <f>'Page 1 - General Information'!$G$16</f>
        <v>7608</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25">
      <c r="A2311" t="str">
        <f>'Page 1 - General Information'!$G$12</f>
        <v>101260303</v>
      </c>
      <c r="B2311" t="str">
        <f>'Page 1 - General Information'!$G$16</f>
        <v>7608</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25">
      <c r="A2312" t="str">
        <f>'Page 1 - General Information'!$G$12</f>
        <v>101260303</v>
      </c>
      <c r="B2312" t="str">
        <f>'Page 1 - General Information'!$G$16</f>
        <v>7608</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25">
      <c r="A2313" t="str">
        <f>'Page 1 - General Information'!$G$12</f>
        <v>101260303</v>
      </c>
      <c r="B2313" t="str">
        <f>'Page 1 - General Information'!$G$16</f>
        <v>7608</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25">
      <c r="A2314" t="str">
        <f>'Page 1 - General Information'!$G$12</f>
        <v>101260303</v>
      </c>
      <c r="B2314" t="str">
        <f>'Page 1 - General Information'!$G$16</f>
        <v>7608</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25">
      <c r="A2315" t="str">
        <f>'Page 1 - General Information'!$G$12</f>
        <v>101260303</v>
      </c>
      <c r="B2315" t="str">
        <f>'Page 1 - General Information'!$G$16</f>
        <v>7608</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101260303</v>
      </c>
      <c r="B2316" t="str">
        <f>'Page 1 - General Information'!$G$16</f>
        <v>7608</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101260303</v>
      </c>
      <c r="B2317" t="str">
        <f>'Page 1 - General Information'!$G$16</f>
        <v>7608</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101260303</v>
      </c>
      <c r="B2318" t="str">
        <f>'Page 1 - General Information'!$G$16</f>
        <v>7608</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101260303</v>
      </c>
      <c r="B2319" t="str">
        <f>'Page 1 - General Information'!$G$16</f>
        <v>7608</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25">
      <c r="A2320" t="str">
        <f>'Page 1 - General Information'!$G$12</f>
        <v>101260303</v>
      </c>
      <c r="B2320" t="str">
        <f>'Page 1 - General Information'!$G$16</f>
        <v>7608</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25">
      <c r="A2321" t="str">
        <f>'Page 1 - General Information'!$G$12</f>
        <v>101260303</v>
      </c>
      <c r="B2321" t="str">
        <f>'Page 1 - General Information'!$G$16</f>
        <v>7608</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25">
      <c r="A2322" t="str">
        <f>'Page 1 - General Information'!$G$12</f>
        <v>101260303</v>
      </c>
      <c r="B2322" t="str">
        <f>'Page 1 - General Information'!$G$16</f>
        <v>7608</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25">
      <c r="A2323" t="str">
        <f>'Page 1 - General Information'!$G$12</f>
        <v>101260303</v>
      </c>
      <c r="B2323" t="str">
        <f>'Page 1 - General Information'!$G$16</f>
        <v>7608</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25">
      <c r="A2324" t="str">
        <f>'Page 1 - General Information'!$G$12</f>
        <v>101260303</v>
      </c>
      <c r="B2324" t="str">
        <f>'Page 1 - General Information'!$G$16</f>
        <v>7608</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25">
      <c r="A2325" t="str">
        <f>'Page 1 - General Information'!$G$12</f>
        <v>101260303</v>
      </c>
      <c r="B2325" t="str">
        <f>'Page 1 - General Information'!$G$16</f>
        <v>7608</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25">
      <c r="A2326" t="str">
        <f>'Page 1 - General Information'!$G$12</f>
        <v>101260303</v>
      </c>
      <c r="B2326" t="str">
        <f>'Page 1 - General Information'!$G$16</f>
        <v>7608</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25">
      <c r="A2327" t="str">
        <f>'Page 1 - General Information'!$G$12</f>
        <v>101260303</v>
      </c>
      <c r="B2327" t="str">
        <f>'Page 1 - General Information'!$G$16</f>
        <v>7608</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25">
      <c r="A2328" t="str">
        <f>'Page 1 - General Information'!$G$12</f>
        <v>101260303</v>
      </c>
      <c r="B2328" t="str">
        <f>'Page 1 - General Information'!$G$16</f>
        <v>7608</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25">
      <c r="A2329" t="str">
        <f>'Page 1 - General Information'!$G$12</f>
        <v>101260303</v>
      </c>
      <c r="B2329" t="str">
        <f>'Page 1 - General Information'!$G$16</f>
        <v>7608</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25">
      <c r="A2330" t="str">
        <f>'Page 1 - General Information'!$G$12</f>
        <v>101260303</v>
      </c>
      <c r="B2330" t="str">
        <f>'Page 1 - General Information'!$G$16</f>
        <v>7608</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101260303</v>
      </c>
      <c r="B2331" t="str">
        <f>'Page 1 - General Information'!$G$16</f>
        <v>7608</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101260303</v>
      </c>
      <c r="B2332" t="str">
        <f>'Page 1 - General Information'!$G$16</f>
        <v>7608</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101260303</v>
      </c>
      <c r="B2333" t="str">
        <f>'Page 1 - General Information'!$G$16</f>
        <v>7608</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101260303</v>
      </c>
      <c r="B2334" t="str">
        <f>'Page 1 - General Information'!$G$16</f>
        <v>7608</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25">
      <c r="A2335" t="str">
        <f>'Page 1 - General Information'!$G$12</f>
        <v>101260303</v>
      </c>
      <c r="B2335" t="str">
        <f>'Page 1 - General Information'!$G$16</f>
        <v>7608</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25">
      <c r="A2336" t="str">
        <f>'Page 1 - General Information'!$G$12</f>
        <v>101260303</v>
      </c>
      <c r="B2336" t="str">
        <f>'Page 1 - General Information'!$G$16</f>
        <v>7608</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25">
      <c r="A2337" t="str">
        <f>'Page 1 - General Information'!$G$12</f>
        <v>101260303</v>
      </c>
      <c r="B2337" t="str">
        <f>'Page 1 - General Information'!$G$16</f>
        <v>7608</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25">
      <c r="A2338" t="str">
        <f>'Page 1 - General Information'!$G$12</f>
        <v>101260303</v>
      </c>
      <c r="B2338" t="str">
        <f>'Page 1 - General Information'!$G$16</f>
        <v>7608</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25">
      <c r="A2339" t="str">
        <f>'Page 1 - General Information'!$G$12</f>
        <v>101260303</v>
      </c>
      <c r="B2339" t="str">
        <f>'Page 1 - General Information'!$G$16</f>
        <v>7608</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25">
      <c r="A2340" t="str">
        <f>'Page 1 - General Information'!$G$12</f>
        <v>101260303</v>
      </c>
      <c r="B2340" t="str">
        <f>'Page 1 - General Information'!$G$16</f>
        <v>7608</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25">
      <c r="A2341" t="str">
        <f>'Page 1 - General Information'!$G$12</f>
        <v>101260303</v>
      </c>
      <c r="B2341" t="str">
        <f>'Page 1 - General Information'!$G$16</f>
        <v>7608</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25">
      <c r="A2342" t="str">
        <f>'Page 1 - General Information'!$G$12</f>
        <v>101260303</v>
      </c>
      <c r="B2342" t="str">
        <f>'Page 1 - General Information'!$G$16</f>
        <v>7608</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25">
      <c r="A2343" t="str">
        <f>'Page 1 - General Information'!$G$12</f>
        <v>101260303</v>
      </c>
      <c r="B2343" t="str">
        <f>'Page 1 - General Information'!$G$16</f>
        <v>7608</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25">
      <c r="A2344" t="str">
        <f>'Page 1 - General Information'!$G$12</f>
        <v>101260303</v>
      </c>
      <c r="B2344" t="str">
        <f>'Page 1 - General Information'!$G$16</f>
        <v>7608</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25">
      <c r="A2345" t="str">
        <f>'Page 1 - General Information'!$G$12</f>
        <v>101260303</v>
      </c>
      <c r="B2345" t="str">
        <f>'Page 1 - General Information'!$G$16</f>
        <v>7608</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101260303</v>
      </c>
      <c r="B2346" t="str">
        <f>'Page 1 - General Information'!$G$16</f>
        <v>7608</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101260303</v>
      </c>
      <c r="B2347" t="str">
        <f>'Page 1 - General Information'!$G$16</f>
        <v>7608</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101260303</v>
      </c>
      <c r="B2348" t="str">
        <f>'Page 1 - General Information'!$G$16</f>
        <v>7608</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101260303</v>
      </c>
      <c r="B2349" t="str">
        <f>'Page 1 - General Information'!$G$16</f>
        <v>7608</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25">
      <c r="A2350" t="str">
        <f>'Page 1 - General Information'!$G$12</f>
        <v>101260303</v>
      </c>
      <c r="B2350" t="str">
        <f>'Page 1 - General Information'!$G$16</f>
        <v>7608</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25">
      <c r="A2351" t="str">
        <f>'Page 1 - General Information'!$G$12</f>
        <v>101260303</v>
      </c>
      <c r="B2351" t="str">
        <f>'Page 1 - General Information'!$G$16</f>
        <v>7608</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25">
      <c r="A2352" t="str">
        <f>'Page 1 - General Information'!$G$12</f>
        <v>101260303</v>
      </c>
      <c r="B2352" t="str">
        <f>'Page 1 - General Information'!$G$16</f>
        <v>7608</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25">
      <c r="A2353" t="str">
        <f>'Page 1 - General Information'!$G$12</f>
        <v>101260303</v>
      </c>
      <c r="B2353" t="str">
        <f>'Page 1 - General Information'!$G$16</f>
        <v>7608</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25">
      <c r="A2354" t="str">
        <f>'Page 1 - General Information'!$G$12</f>
        <v>101260303</v>
      </c>
      <c r="B2354" t="str">
        <f>'Page 1 - General Information'!$G$16</f>
        <v>7608</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25">
      <c r="A2355" t="str">
        <f>'Page 1 - General Information'!$G$12</f>
        <v>101260303</v>
      </c>
      <c r="B2355" t="str">
        <f>'Page 1 - General Information'!$G$16</f>
        <v>7608</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25">
      <c r="A2356" t="str">
        <f>'Page 1 - General Information'!$G$12</f>
        <v>101260303</v>
      </c>
      <c r="B2356" t="str">
        <f>'Page 1 - General Information'!$G$16</f>
        <v>7608</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25">
      <c r="A2357" t="str">
        <f>'Page 1 - General Information'!$G$12</f>
        <v>101260303</v>
      </c>
      <c r="B2357" t="str">
        <f>'Page 1 - General Information'!$G$16</f>
        <v>7608</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25">
      <c r="A2358" t="str">
        <f>'Page 1 - General Information'!$G$12</f>
        <v>101260303</v>
      </c>
      <c r="B2358" t="str">
        <f>'Page 1 - General Information'!$G$16</f>
        <v>7608</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25">
      <c r="A2359" t="str">
        <f>'Page 1 - General Information'!$G$12</f>
        <v>101260303</v>
      </c>
      <c r="B2359" t="str">
        <f>'Page 1 - General Information'!$G$16</f>
        <v>7608</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25">
      <c r="A2360" t="str">
        <f>'Page 1 - General Information'!$G$12</f>
        <v>101260303</v>
      </c>
      <c r="B2360" t="str">
        <f>'Page 1 - General Information'!$G$16</f>
        <v>7608</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101260303</v>
      </c>
      <c r="B2361" t="str">
        <f>'Page 1 - General Information'!$G$16</f>
        <v>7608</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101260303</v>
      </c>
      <c r="B2362" t="str">
        <f>'Page 1 - General Information'!$G$16</f>
        <v>7608</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101260303</v>
      </c>
      <c r="B2363" t="str">
        <f>'Page 1 - General Information'!$G$16</f>
        <v>7608</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101260303</v>
      </c>
      <c r="B2364" t="str">
        <f>'Page 1 - General Information'!$G$16</f>
        <v>7608</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25">
      <c r="A2365" t="str">
        <f>'Page 1 - General Information'!$G$12</f>
        <v>101260303</v>
      </c>
      <c r="B2365" t="str">
        <f>'Page 1 - General Information'!$G$16</f>
        <v>7608</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25">
      <c r="A2366" t="str">
        <f>'Page 1 - General Information'!$G$12</f>
        <v>101260303</v>
      </c>
      <c r="B2366" t="str">
        <f>'Page 1 - General Information'!$G$16</f>
        <v>7608</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x14ac:dyDescent="0.25">
      <c r="A2367" t="str">
        <f>'Page 1 - General Information'!$G$12</f>
        <v>101260303</v>
      </c>
      <c r="B2367" t="str">
        <f>'Page 1 - General Information'!$G$16</f>
        <v>7608</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x14ac:dyDescent="0.25">
      <c r="A2368" t="str">
        <f>'Page 1 - General Information'!$G$12</f>
        <v>101260303</v>
      </c>
      <c r="B2368" t="str">
        <f>'Page 1 - General Information'!$G$16</f>
        <v>7608</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25">
      <c r="A2369" t="str">
        <f>'Page 1 - General Information'!$G$12</f>
        <v>101260303</v>
      </c>
      <c r="B2369" t="str">
        <f>'Page 1 - General Information'!$G$16</f>
        <v>7608</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25">
      <c r="A2370" t="str">
        <f>'Page 1 - General Information'!$G$12</f>
        <v>101260303</v>
      </c>
      <c r="B2370" t="str">
        <f>'Page 1 - General Information'!$G$16</f>
        <v>7608</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x14ac:dyDescent="0.25">
      <c r="A2371" t="str">
        <f>'Page 1 - General Information'!$G$12</f>
        <v>101260303</v>
      </c>
      <c r="B2371" t="str">
        <f>'Page 1 - General Information'!$G$16</f>
        <v>7608</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x14ac:dyDescent="0.25">
      <c r="A2372" t="str">
        <f>'Page 1 - General Information'!$G$12</f>
        <v>101260303</v>
      </c>
      <c r="B2372" t="str">
        <f>'Page 1 - General Information'!$G$16</f>
        <v>7608</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25">
      <c r="A2373" t="str">
        <f>'Page 1 - General Information'!$G$12</f>
        <v>101260303</v>
      </c>
      <c r="B2373" t="str">
        <f>'Page 1 - General Information'!$G$16</f>
        <v>7608</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25">
      <c r="A2374" t="str">
        <f>'Page 1 - General Information'!$G$12</f>
        <v>101260303</v>
      </c>
      <c r="B2374" t="str">
        <f>'Page 1 - General Information'!$G$16</f>
        <v>7608</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25">
      <c r="A2375" t="str">
        <f>'Page 1 - General Information'!$G$12</f>
        <v>101260303</v>
      </c>
      <c r="B2375" t="str">
        <f>'Page 1 - General Information'!$G$16</f>
        <v>7608</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101260303</v>
      </c>
      <c r="B2376" t="str">
        <f>'Page 1 - General Information'!$G$16</f>
        <v>7608</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101260303</v>
      </c>
      <c r="B2377" t="str">
        <f>'Page 1 - General Information'!$G$16</f>
        <v>7608</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101260303</v>
      </c>
      <c r="B2378" t="str">
        <f>'Page 1 - General Information'!$G$16</f>
        <v>7608</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101260303</v>
      </c>
      <c r="B2379" t="str">
        <f>'Page 1 - General Information'!$G$16</f>
        <v>7608</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25">
      <c r="A2380" t="str">
        <f>'Page 1 - General Information'!$G$12</f>
        <v>101260303</v>
      </c>
      <c r="B2380" t="str">
        <f>'Page 1 - General Information'!$G$16</f>
        <v>7608</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25">
      <c r="A2381" t="str">
        <f>'Page 1 - General Information'!$G$12</f>
        <v>101260303</v>
      </c>
      <c r="B2381" t="str">
        <f>'Page 1 - General Information'!$G$16</f>
        <v>7608</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25">
      <c r="A2382" t="str">
        <f>'Page 1 - General Information'!$G$12</f>
        <v>101260303</v>
      </c>
      <c r="B2382" t="str">
        <f>'Page 1 - General Information'!$G$16</f>
        <v>7608</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25">
      <c r="A2383" t="str">
        <f>'Page 1 - General Information'!$G$12</f>
        <v>101260303</v>
      </c>
      <c r="B2383" t="str">
        <f>'Page 1 - General Information'!$G$16</f>
        <v>7608</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25">
      <c r="A2384" t="str">
        <f>'Page 1 - General Information'!$G$12</f>
        <v>101260303</v>
      </c>
      <c r="B2384" t="str">
        <f>'Page 1 - General Information'!$G$16</f>
        <v>7608</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25">
      <c r="A2385" t="str">
        <f>'Page 1 - General Information'!$G$12</f>
        <v>101260303</v>
      </c>
      <c r="B2385" t="str">
        <f>'Page 1 - General Information'!$G$16</f>
        <v>7608</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25">
      <c r="A2386" t="str">
        <f>'Page 1 - General Information'!$G$12</f>
        <v>101260303</v>
      </c>
      <c r="B2386" t="str">
        <f>'Page 1 - General Information'!$G$16</f>
        <v>7608</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25">
      <c r="A2387" t="str">
        <f>'Page 1 - General Information'!$G$12</f>
        <v>101260303</v>
      </c>
      <c r="B2387" t="str">
        <f>'Page 1 - General Information'!$G$16</f>
        <v>7608</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25">
      <c r="A2388" t="str">
        <f>'Page 1 - General Information'!$G$12</f>
        <v>101260303</v>
      </c>
      <c r="B2388" t="str">
        <f>'Page 1 - General Information'!$G$16</f>
        <v>7608</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25">
      <c r="A2389" t="str">
        <f>'Page 1 - General Information'!$G$12</f>
        <v>101260303</v>
      </c>
      <c r="B2389" t="str">
        <f>'Page 1 - General Information'!$G$16</f>
        <v>7608</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25">
      <c r="A2390" t="str">
        <f>'Page 1 - General Information'!$G$12</f>
        <v>101260303</v>
      </c>
      <c r="B2390" t="str">
        <f>'Page 1 - General Information'!$G$16</f>
        <v>7608</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101260303</v>
      </c>
      <c r="B2391" t="str">
        <f>'Page 1 - General Information'!$G$16</f>
        <v>7608</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101260303</v>
      </c>
      <c r="B2392" t="str">
        <f>'Page 1 - General Information'!$G$16</f>
        <v>7608</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101260303</v>
      </c>
      <c r="B2393" t="str">
        <f>'Page 1 - General Information'!$G$16</f>
        <v>7608</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101260303</v>
      </c>
      <c r="B2394" t="str">
        <f>'Page 1 - General Information'!$G$16</f>
        <v>7608</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25">
      <c r="A2395" t="str">
        <f>'Page 1 - General Information'!$G$12</f>
        <v>101260303</v>
      </c>
      <c r="B2395" t="str">
        <f>'Page 1 - General Information'!$G$16</f>
        <v>7608</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25">
      <c r="A2396" t="str">
        <f>'Page 1 - General Information'!$G$12</f>
        <v>101260303</v>
      </c>
      <c r="B2396" t="str">
        <f>'Page 1 - General Information'!$G$16</f>
        <v>7608</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25">
      <c r="A2397" t="str">
        <f>'Page 1 - General Information'!$G$12</f>
        <v>101260303</v>
      </c>
      <c r="B2397" t="str">
        <f>'Page 1 - General Information'!$G$16</f>
        <v>7608</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25">
      <c r="A2398" t="str">
        <f>'Page 1 - General Information'!$G$12</f>
        <v>101260303</v>
      </c>
      <c r="B2398" t="str">
        <f>'Page 1 - General Information'!$G$16</f>
        <v>7608</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25">
      <c r="A2399" t="str">
        <f>'Page 1 - General Information'!$G$12</f>
        <v>101260303</v>
      </c>
      <c r="B2399" t="str">
        <f>'Page 1 - General Information'!$G$16</f>
        <v>7608</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25">
      <c r="A2400" t="str">
        <f>'Page 1 - General Information'!$G$12</f>
        <v>101260303</v>
      </c>
      <c r="B2400" t="str">
        <f>'Page 1 - General Information'!$G$16</f>
        <v>7608</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25">
      <c r="A2401" t="str">
        <f>'Page 1 - General Information'!$G$12</f>
        <v>101260303</v>
      </c>
      <c r="B2401" t="str">
        <f>'Page 1 - General Information'!$G$16</f>
        <v>7608</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25">
      <c r="A2402" t="str">
        <f>'Page 1 - General Information'!$G$12</f>
        <v>101260303</v>
      </c>
      <c r="B2402" t="str">
        <f>'Page 1 - General Information'!$G$16</f>
        <v>7608</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25">
      <c r="A2403" t="str">
        <f>'Page 1 - General Information'!$G$12</f>
        <v>101260303</v>
      </c>
      <c r="B2403" t="str">
        <f>'Page 1 - General Information'!$G$16</f>
        <v>7608</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25">
      <c r="A2404" t="str">
        <f>'Page 1 - General Information'!$G$12</f>
        <v>101260303</v>
      </c>
      <c r="B2404" t="str">
        <f>'Page 1 - General Information'!$G$16</f>
        <v>7608</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25">
      <c r="A2405" t="str">
        <f>'Page 1 - General Information'!$G$12</f>
        <v>101260303</v>
      </c>
      <c r="B2405" t="str">
        <f>'Page 1 - General Information'!$G$16</f>
        <v>7608</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101260303</v>
      </c>
      <c r="B2406" t="str">
        <f>'Page 1 - General Information'!$G$16</f>
        <v>7608</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101260303</v>
      </c>
      <c r="B2407" t="str">
        <f>'Page 1 - General Information'!$G$16</f>
        <v>7608</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101260303</v>
      </c>
      <c r="B2408" t="str">
        <f>'Page 1 - General Information'!$G$16</f>
        <v>7608</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101260303</v>
      </c>
      <c r="B2409" t="str">
        <f>'Page 1 - General Information'!$G$16</f>
        <v>7608</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25">
      <c r="A2410" t="str">
        <f>'Page 1 - General Information'!$G$12</f>
        <v>101260303</v>
      </c>
      <c r="B2410" t="str">
        <f>'Page 1 - General Information'!$G$16</f>
        <v>7608</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25">
      <c r="A2411" t="str">
        <f>'Page 1 - General Information'!$G$12</f>
        <v>101260303</v>
      </c>
      <c r="B2411" t="str">
        <f>'Page 1 - General Information'!$G$16</f>
        <v>7608</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25">
      <c r="A2412" t="str">
        <f>'Page 1 - General Information'!$G$12</f>
        <v>101260303</v>
      </c>
      <c r="B2412" t="str">
        <f>'Page 1 - General Information'!$G$16</f>
        <v>7608</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25">
      <c r="A2413" t="str">
        <f>'Page 1 - General Information'!$G$12</f>
        <v>101260303</v>
      </c>
      <c r="B2413" t="str">
        <f>'Page 1 - General Information'!$G$16</f>
        <v>7608</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25">
      <c r="A2414" t="str">
        <f>'Page 1 - General Information'!$G$12</f>
        <v>101260303</v>
      </c>
      <c r="B2414" t="str">
        <f>'Page 1 - General Information'!$G$16</f>
        <v>7608</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25">
      <c r="A2415" t="str">
        <f>'Page 1 - General Information'!$G$12</f>
        <v>101260303</v>
      </c>
      <c r="B2415" t="str">
        <f>'Page 1 - General Information'!$G$16</f>
        <v>7608</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25">
      <c r="A2416" t="str">
        <f>'Page 1 - General Information'!$G$12</f>
        <v>101260303</v>
      </c>
      <c r="B2416" t="str">
        <f>'Page 1 - General Information'!$G$16</f>
        <v>7608</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25">
      <c r="A2417" t="str">
        <f>'Page 1 - General Information'!$G$12</f>
        <v>101260303</v>
      </c>
      <c r="B2417" t="str">
        <f>'Page 1 - General Information'!$G$16</f>
        <v>7608</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25">
      <c r="A2418" t="str">
        <f>'Page 1 - General Information'!$G$12</f>
        <v>101260303</v>
      </c>
      <c r="B2418" t="str">
        <f>'Page 1 - General Information'!$G$16</f>
        <v>7608</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25">
      <c r="A2419" t="str">
        <f>'Page 1 - General Information'!$G$12</f>
        <v>101260303</v>
      </c>
      <c r="B2419" t="str">
        <f>'Page 1 - General Information'!$G$16</f>
        <v>7608</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25">
      <c r="A2420" t="str">
        <f>'Page 1 - General Information'!$G$12</f>
        <v>101260303</v>
      </c>
      <c r="B2420" t="str">
        <f>'Page 1 - General Information'!$G$16</f>
        <v>7608</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101260303</v>
      </c>
      <c r="B2421" t="str">
        <f>'Page 1 - General Information'!$G$16</f>
        <v>7608</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101260303</v>
      </c>
      <c r="B2422" t="str">
        <f>'Page 1 - General Information'!$G$16</f>
        <v>7608</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101260303</v>
      </c>
      <c r="B2423" t="str">
        <f>'Page 1 - General Information'!$G$16</f>
        <v>7608</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101260303</v>
      </c>
      <c r="B2424" t="str">
        <f>'Page 1 - General Information'!$G$16</f>
        <v>7608</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25">
      <c r="A2425" t="str">
        <f>'Page 1 - General Information'!$G$12</f>
        <v>101260303</v>
      </c>
      <c r="B2425" t="str">
        <f>'Page 1 - General Information'!$G$16</f>
        <v>7608</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25">
      <c r="A2426" t="str">
        <f>'Page 1 - General Information'!$G$12</f>
        <v>101260303</v>
      </c>
      <c r="B2426" t="str">
        <f>'Page 1 - General Information'!$G$16</f>
        <v>7608</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25">
      <c r="A2427" t="str">
        <f>'Page 1 - General Information'!$G$12</f>
        <v>101260303</v>
      </c>
      <c r="B2427" t="str">
        <f>'Page 1 - General Information'!$G$16</f>
        <v>7608</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25">
      <c r="A2428" t="str">
        <f>'Page 1 - General Information'!$G$12</f>
        <v>101260303</v>
      </c>
      <c r="B2428" t="str">
        <f>'Page 1 - General Information'!$G$16</f>
        <v>7608</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25">
      <c r="A2429" t="str">
        <f>'Page 1 - General Information'!$G$12</f>
        <v>101260303</v>
      </c>
      <c r="B2429" t="str">
        <f>'Page 1 - General Information'!$G$16</f>
        <v>7608</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25">
      <c r="A2430" t="str">
        <f>'Page 1 - General Information'!$G$12</f>
        <v>101260303</v>
      </c>
      <c r="B2430" t="str">
        <f>'Page 1 - General Information'!$G$16</f>
        <v>7608</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25">
      <c r="A2431" t="str">
        <f>'Page 1 - General Information'!$G$12</f>
        <v>101260303</v>
      </c>
      <c r="B2431" t="str">
        <f>'Page 1 - General Information'!$G$16</f>
        <v>7608</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25">
      <c r="A2432" t="str">
        <f>'Page 1 - General Information'!$G$12</f>
        <v>101260303</v>
      </c>
      <c r="B2432" t="str">
        <f>'Page 1 - General Information'!$G$16</f>
        <v>7608</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25">
      <c r="A2433" t="str">
        <f>'Page 1 - General Information'!$G$12</f>
        <v>101260303</v>
      </c>
      <c r="B2433" t="str">
        <f>'Page 1 - General Information'!$G$16</f>
        <v>7608</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25">
      <c r="A2434" t="str">
        <f>'Page 1 - General Information'!$G$12</f>
        <v>101260303</v>
      </c>
      <c r="B2434" t="str">
        <f>'Page 1 - General Information'!$G$16</f>
        <v>7608</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25">
      <c r="A2435" t="str">
        <f>'Page 1 - General Information'!$G$12</f>
        <v>101260303</v>
      </c>
      <c r="B2435" t="str">
        <f>'Page 1 - General Information'!$G$16</f>
        <v>7608</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101260303</v>
      </c>
      <c r="B2436" t="str">
        <f>'Page 1 - General Information'!$G$16</f>
        <v>7608</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101260303</v>
      </c>
      <c r="B2437" t="str">
        <f>'Page 1 - General Information'!$G$16</f>
        <v>7608</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101260303</v>
      </c>
      <c r="B2438" t="str">
        <f>'Page 1 - General Information'!$G$16</f>
        <v>7608</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101260303</v>
      </c>
      <c r="B2439" t="str">
        <f>'Page 1 - General Information'!$G$16</f>
        <v>7608</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x14ac:dyDescent="0.25">
      <c r="A2440" t="str">
        <f>'Page 1 - General Information'!$G$12</f>
        <v>101260303</v>
      </c>
      <c r="B2440" t="str">
        <f>'Page 1 - General Information'!$G$16</f>
        <v>7608</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25">
      <c r="A2441" t="str">
        <f>'Page 1 - General Information'!$G$12</f>
        <v>101260303</v>
      </c>
      <c r="B2441" t="str">
        <f>'Page 1 - General Information'!$G$16</f>
        <v>7608</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25">
      <c r="A2442" t="str">
        <f>'Page 1 - General Information'!$G$12</f>
        <v>101260303</v>
      </c>
      <c r="B2442" t="str">
        <f>'Page 1 - General Information'!$G$16</f>
        <v>7608</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x14ac:dyDescent="0.25">
      <c r="A2443" t="str">
        <f>'Page 1 - General Information'!$G$12</f>
        <v>101260303</v>
      </c>
      <c r="B2443" t="str">
        <f>'Page 1 - General Information'!$G$16</f>
        <v>7608</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x14ac:dyDescent="0.25">
      <c r="A2444" t="str">
        <f>'Page 1 - General Information'!$G$12</f>
        <v>101260303</v>
      </c>
      <c r="B2444" t="str">
        <f>'Page 1 - General Information'!$G$16</f>
        <v>7608</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25">
      <c r="A2445" t="str">
        <f>'Page 1 - General Information'!$G$12</f>
        <v>101260303</v>
      </c>
      <c r="B2445" t="str">
        <f>'Page 1 - General Information'!$G$16</f>
        <v>7608</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25">
      <c r="A2446" t="str">
        <f>'Page 1 - General Information'!$G$12</f>
        <v>101260303</v>
      </c>
      <c r="B2446" t="str">
        <f>'Page 1 - General Information'!$G$16</f>
        <v>7608</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x14ac:dyDescent="0.25">
      <c r="A2447" t="str">
        <f>'Page 1 - General Information'!$G$12</f>
        <v>101260303</v>
      </c>
      <c r="B2447" t="str">
        <f>'Page 1 - General Information'!$G$16</f>
        <v>7608</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25">
      <c r="A2448" t="str">
        <f>'Page 1 - General Information'!$G$12</f>
        <v>101260303</v>
      </c>
      <c r="B2448" t="str">
        <f>'Page 1 - General Information'!$G$16</f>
        <v>7608</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25">
      <c r="A2449" t="str">
        <f>'Page 1 - General Information'!$G$12</f>
        <v>101260303</v>
      </c>
      <c r="B2449" t="str">
        <f>'Page 1 - General Information'!$G$16</f>
        <v>7608</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25">
      <c r="A2450" t="str">
        <f>'Page 1 - General Information'!$G$12</f>
        <v>101260303</v>
      </c>
      <c r="B2450" t="str">
        <f>'Page 1 - General Information'!$G$16</f>
        <v>7608</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101260303</v>
      </c>
      <c r="B2451" t="str">
        <f>'Page 1 - General Information'!$G$16</f>
        <v>7608</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101260303</v>
      </c>
      <c r="B2452" t="str">
        <f>'Page 1 - General Information'!$G$16</f>
        <v>7608</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101260303</v>
      </c>
      <c r="B2453" t="str">
        <f>'Page 1 - General Information'!$G$16</f>
        <v>7608</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101260303</v>
      </c>
      <c r="B2454" t="str">
        <f>'Page 1 - General Information'!$G$16</f>
        <v>7608</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25">
      <c r="A2455" t="str">
        <f>'Page 1 - General Information'!$G$12</f>
        <v>101260303</v>
      </c>
      <c r="B2455" t="str">
        <f>'Page 1 - General Information'!$G$16</f>
        <v>7608</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25">
      <c r="A2456" t="str">
        <f>'Page 1 - General Information'!$G$12</f>
        <v>101260303</v>
      </c>
      <c r="B2456" t="str">
        <f>'Page 1 - General Information'!$G$16</f>
        <v>7608</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25">
      <c r="A2457" t="str">
        <f>'Page 1 - General Information'!$G$12</f>
        <v>101260303</v>
      </c>
      <c r="B2457" t="str">
        <f>'Page 1 - General Information'!$G$16</f>
        <v>7608</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25">
      <c r="A2458" t="str">
        <f>'Page 1 - General Information'!$G$12</f>
        <v>101260303</v>
      </c>
      <c r="B2458" t="str">
        <f>'Page 1 - General Information'!$G$16</f>
        <v>7608</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25">
      <c r="A2459" t="str">
        <f>'Page 1 - General Information'!$G$12</f>
        <v>101260303</v>
      </c>
      <c r="B2459" t="str">
        <f>'Page 1 - General Information'!$G$16</f>
        <v>7608</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25">
      <c r="A2460" t="str">
        <f>'Page 1 - General Information'!$G$12</f>
        <v>101260303</v>
      </c>
      <c r="B2460" t="str">
        <f>'Page 1 - General Information'!$G$16</f>
        <v>7608</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25">
      <c r="A2461" t="str">
        <f>'Page 1 - General Information'!$G$12</f>
        <v>101260303</v>
      </c>
      <c r="B2461" t="str">
        <f>'Page 1 - General Information'!$G$16</f>
        <v>7608</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25">
      <c r="A2462" t="str">
        <f>'Page 1 - General Information'!$G$12</f>
        <v>101260303</v>
      </c>
      <c r="B2462" t="str">
        <f>'Page 1 - General Information'!$G$16</f>
        <v>7608</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25">
      <c r="A2463" t="str">
        <f>'Page 1 - General Information'!$G$12</f>
        <v>101260303</v>
      </c>
      <c r="B2463" t="str">
        <f>'Page 1 - General Information'!$G$16</f>
        <v>7608</v>
      </c>
      <c r="C2463" s="395" t="s">
        <v>19943</v>
      </c>
      <c r="D2463"/>
      <c r="E2463"/>
      <c r="F2463"/>
      <c r="G2463"/>
      <c r="H2463"/>
      <c r="I2463"/>
      <c r="J2463"/>
      <c r="K2463"/>
      <c r="L2463"/>
      <c r="M2463"/>
      <c r="N2463" t="s">
        <v>4615</v>
      </c>
      <c r="O2463" s="399"/>
      <c r="P2463"/>
      <c r="Q2463"/>
      <c r="R2463" s="399" t="s">
        <v>10297</v>
      </c>
      <c r="S2463" t="s">
        <v>6537</v>
      </c>
      <c r="T2463"/>
      <c r="U2463"/>
      <c r="V2463" s="396">
        <f>INDEX('Page 2 - Team Information'!$K$14:$AP$184,Y2463,X2463)</f>
        <v>0</v>
      </c>
      <c r="W2463"/>
      <c r="X2463" s="397">
        <v>6</v>
      </c>
      <c r="Y2463" s="397">
        <v>132</v>
      </c>
    </row>
    <row r="2464" spans="1:25" x14ac:dyDescent="0.25">
      <c r="A2464" t="str">
        <f>'Page 1 - General Information'!$G$12</f>
        <v>101260303</v>
      </c>
      <c r="B2464" t="str">
        <f>'Page 1 - General Information'!$G$16</f>
        <v>7608</v>
      </c>
      <c r="C2464" s="395" t="s">
        <v>19943</v>
      </c>
      <c r="D2464"/>
      <c r="E2464"/>
      <c r="F2464"/>
      <c r="G2464"/>
      <c r="H2464"/>
      <c r="I2464"/>
      <c r="J2464"/>
      <c r="K2464"/>
      <c r="L2464"/>
      <c r="M2464"/>
      <c r="N2464" t="s">
        <v>4615</v>
      </c>
      <c r="O2464" s="399"/>
      <c r="P2464"/>
      <c r="Q2464"/>
      <c r="R2464" s="399" t="s">
        <v>10297</v>
      </c>
      <c r="S2464" t="s">
        <v>6538</v>
      </c>
      <c r="T2464"/>
      <c r="U2464"/>
      <c r="V2464" s="396" t="str">
        <f>INDEX('Page 2 - Team Information'!$K$14:$AP$184,Y2464,X2464)</f>
        <v xml:space="preserve">Yes </v>
      </c>
      <c r="W2464"/>
      <c r="X2464" s="397">
        <v>7</v>
      </c>
      <c r="Y2464" s="397">
        <v>132</v>
      </c>
    </row>
    <row r="2465" spans="1:25" x14ac:dyDescent="0.25">
      <c r="A2465" t="str">
        <f>'Page 1 - General Information'!$G$12</f>
        <v>101260303</v>
      </c>
      <c r="B2465" t="str">
        <f>'Page 1 - General Information'!$G$16</f>
        <v>7608</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1987-06-30</v>
      </c>
      <c r="U2465"/>
      <c r="V2465"/>
      <c r="W2465"/>
      <c r="X2465" s="397">
        <v>9</v>
      </c>
      <c r="Y2465" s="397">
        <v>132</v>
      </c>
    </row>
    <row r="2466" spans="1:25" x14ac:dyDescent="0.25">
      <c r="A2466" t="str">
        <f>'Page 1 - General Information'!$G$12</f>
        <v>101260303</v>
      </c>
      <c r="B2466" t="str">
        <f>'Page 1 - General Information'!$G$16</f>
        <v>7608</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101260303</v>
      </c>
      <c r="B2467" t="str">
        <f>'Page 1 - General Information'!$G$16</f>
        <v>7608</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101260303</v>
      </c>
      <c r="B2468" t="str">
        <f>'Page 1 - General Information'!$G$16</f>
        <v>7608</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101260303</v>
      </c>
      <c r="B2469" t="str">
        <f>'Page 1 - General Information'!$G$16</f>
        <v>7608</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25">
      <c r="A2470" t="str">
        <f>'Page 1 - General Information'!$G$12</f>
        <v>101260303</v>
      </c>
      <c r="B2470" t="str">
        <f>'Page 1 - General Information'!$G$16</f>
        <v>7608</v>
      </c>
      <c r="C2470" s="395" t="s">
        <v>19943</v>
      </c>
      <c r="D2470"/>
      <c r="E2470"/>
      <c r="F2470"/>
      <c r="G2470"/>
      <c r="H2470"/>
      <c r="I2470"/>
      <c r="J2470"/>
      <c r="K2470"/>
      <c r="L2470"/>
      <c r="M2470"/>
      <c r="N2470" t="s">
        <v>4134</v>
      </c>
      <c r="O2470" s="396">
        <f>INDEX('Page 2 - Team Information'!$K$14:$AP$184,Y2470,X2470)</f>
        <v>0</v>
      </c>
      <c r="P2470"/>
      <c r="Q2470"/>
      <c r="R2470"/>
      <c r="S2470" t="s">
        <v>6544</v>
      </c>
      <c r="T2470"/>
      <c r="U2470"/>
      <c r="V2470"/>
      <c r="W2470"/>
      <c r="X2470" s="397">
        <v>15</v>
      </c>
      <c r="Y2470" s="397">
        <v>132</v>
      </c>
    </row>
    <row r="2471" spans="1:25" x14ac:dyDescent="0.25">
      <c r="A2471" t="str">
        <f>'Page 1 - General Information'!$G$12</f>
        <v>101260303</v>
      </c>
      <c r="B2471" t="str">
        <f>'Page 1 - General Information'!$G$16</f>
        <v>7608</v>
      </c>
      <c r="C2471" s="395" t="s">
        <v>19943</v>
      </c>
      <c r="D2471"/>
      <c r="E2471"/>
      <c r="F2471"/>
      <c r="G2471"/>
      <c r="H2471"/>
      <c r="I2471"/>
      <c r="J2471"/>
      <c r="K2471"/>
      <c r="L2471"/>
      <c r="M2471"/>
      <c r="N2471" t="s">
        <v>4134</v>
      </c>
      <c r="O2471" s="396">
        <f>INDEX('Page 2 - Team Information'!$K$14:$AP$184,Y2471,X2471)</f>
        <v>14</v>
      </c>
      <c r="P2471"/>
      <c r="Q2471"/>
      <c r="R2471"/>
      <c r="S2471" t="s">
        <v>6545</v>
      </c>
      <c r="T2471"/>
      <c r="U2471"/>
      <c r="V2471"/>
      <c r="W2471"/>
      <c r="X2471" s="397">
        <v>16</v>
      </c>
      <c r="Y2471" s="397">
        <v>132</v>
      </c>
    </row>
    <row r="2472" spans="1:25" x14ac:dyDescent="0.25">
      <c r="A2472" t="str">
        <f>'Page 1 - General Information'!$G$12</f>
        <v>101260303</v>
      </c>
      <c r="B2472" t="str">
        <f>'Page 1 - General Information'!$G$16</f>
        <v>7608</v>
      </c>
      <c r="C2472" s="395" t="s">
        <v>19943</v>
      </c>
      <c r="D2472"/>
      <c r="E2472"/>
      <c r="F2472"/>
      <c r="G2472"/>
      <c r="H2472"/>
      <c r="I2472"/>
      <c r="J2472"/>
      <c r="K2472"/>
      <c r="L2472"/>
      <c r="M2472"/>
      <c r="N2472" t="s">
        <v>4134</v>
      </c>
      <c r="O2472" s="396">
        <f>INDEX('Page 2 - Team Information'!$K$14:$AP$184,Y2472,X2472)</f>
        <v>14</v>
      </c>
      <c r="P2472"/>
      <c r="Q2472"/>
      <c r="R2472"/>
      <c r="S2472" t="s">
        <v>6546</v>
      </c>
      <c r="T2472"/>
      <c r="U2472"/>
      <c r="V2472"/>
      <c r="W2472"/>
      <c r="X2472" s="397">
        <v>17</v>
      </c>
      <c r="Y2472" s="397">
        <v>132</v>
      </c>
    </row>
    <row r="2473" spans="1:25" x14ac:dyDescent="0.25">
      <c r="A2473" t="str">
        <f>'Page 1 - General Information'!$G$12</f>
        <v>101260303</v>
      </c>
      <c r="B2473" t="str">
        <f>'Page 1 - General Information'!$G$16</f>
        <v>7608</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25">
      <c r="A2474" t="str">
        <f>'Page 1 - General Information'!$G$12</f>
        <v>101260303</v>
      </c>
      <c r="B2474" t="str">
        <f>'Page 1 - General Information'!$G$16</f>
        <v>7608</v>
      </c>
      <c r="C2474" s="395" t="s">
        <v>19943</v>
      </c>
      <c r="D2474"/>
      <c r="E2474"/>
      <c r="F2474"/>
      <c r="G2474"/>
      <c r="H2474"/>
      <c r="I2474"/>
      <c r="J2474"/>
      <c r="K2474"/>
      <c r="L2474"/>
      <c r="M2474"/>
      <c r="N2474" t="s">
        <v>4134</v>
      </c>
      <c r="O2474" s="396">
        <f>INDEX('Page 2 - Team Information'!$K$14:$AP$184,Y2474,X2474)</f>
        <v>0</v>
      </c>
      <c r="P2474"/>
      <c r="Q2474"/>
      <c r="R2474"/>
      <c r="S2474" t="s">
        <v>6548</v>
      </c>
      <c r="T2474"/>
      <c r="U2474"/>
      <c r="V2474"/>
      <c r="W2474"/>
      <c r="X2474" s="397">
        <v>20</v>
      </c>
      <c r="Y2474" s="397">
        <v>132</v>
      </c>
    </row>
    <row r="2475" spans="1:25" x14ac:dyDescent="0.25">
      <c r="A2475" t="str">
        <f>'Page 1 - General Information'!$G$12</f>
        <v>101260303</v>
      </c>
      <c r="B2475" t="str">
        <f>'Page 1 - General Information'!$G$16</f>
        <v>7608</v>
      </c>
      <c r="C2475" s="395" t="s">
        <v>19943</v>
      </c>
      <c r="D2475"/>
      <c r="E2475"/>
      <c r="F2475"/>
      <c r="G2475"/>
      <c r="H2475"/>
      <c r="I2475"/>
      <c r="J2475"/>
      <c r="K2475"/>
      <c r="L2475"/>
      <c r="M2475"/>
      <c r="N2475" t="s">
        <v>4134</v>
      </c>
      <c r="O2475" s="396">
        <f>INDEX('Page 2 - Team Information'!$K$14:$AP$184,Y2475,X2475)</f>
        <v>14</v>
      </c>
      <c r="P2475"/>
      <c r="Q2475"/>
      <c r="R2475"/>
      <c r="S2475" t="s">
        <v>6549</v>
      </c>
      <c r="T2475"/>
      <c r="U2475"/>
      <c r="V2475"/>
      <c r="W2475"/>
      <c r="X2475" s="397">
        <v>21</v>
      </c>
      <c r="Y2475" s="397">
        <v>132</v>
      </c>
    </row>
    <row r="2476" spans="1:25" x14ac:dyDescent="0.25">
      <c r="A2476" t="str">
        <f>'Page 1 - General Information'!$G$12</f>
        <v>101260303</v>
      </c>
      <c r="B2476" t="str">
        <f>'Page 1 - General Information'!$G$16</f>
        <v>7608</v>
      </c>
      <c r="C2476" s="395" t="s">
        <v>19943</v>
      </c>
      <c r="D2476"/>
      <c r="E2476"/>
      <c r="F2476"/>
      <c r="G2476"/>
      <c r="H2476"/>
      <c r="I2476"/>
      <c r="J2476"/>
      <c r="K2476"/>
      <c r="L2476"/>
      <c r="M2476"/>
      <c r="N2476" t="s">
        <v>4134</v>
      </c>
      <c r="O2476" s="396">
        <f>INDEX('Page 2 - Team Information'!$K$14:$AP$184,Y2476,X2476)</f>
        <v>14</v>
      </c>
      <c r="P2476"/>
      <c r="Q2476"/>
      <c r="R2476"/>
      <c r="S2476" t="s">
        <v>6550</v>
      </c>
      <c r="T2476"/>
      <c r="U2476"/>
      <c r="V2476"/>
      <c r="W2476"/>
      <c r="X2476" s="397">
        <v>22</v>
      </c>
      <c r="Y2476" s="397">
        <v>132</v>
      </c>
    </row>
    <row r="2477" spans="1:25" x14ac:dyDescent="0.25">
      <c r="A2477" t="str">
        <f>'Page 1 - General Information'!$G$12</f>
        <v>101260303</v>
      </c>
      <c r="B2477" t="str">
        <f>'Page 1 - General Information'!$G$16</f>
        <v>7608</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25">
      <c r="A2478" t="str">
        <f>'Page 1 - General Information'!$G$12</f>
        <v>101260303</v>
      </c>
      <c r="B2478" t="str">
        <f>'Page 1 - General Information'!$G$16</f>
        <v>7608</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25">
      <c r="A2479" t="str">
        <f>'Page 1 - General Information'!$G$12</f>
        <v>101260303</v>
      </c>
      <c r="B2479" t="str">
        <f>'Page 1 - General Information'!$G$16</f>
        <v>7608</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25">
      <c r="A2480" t="str">
        <f>'Page 1 - General Information'!$G$12</f>
        <v>101260303</v>
      </c>
      <c r="B2480" t="str">
        <f>'Page 1 - General Information'!$G$16</f>
        <v>7608</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101260303</v>
      </c>
      <c r="B2481" t="str">
        <f>'Page 1 - General Information'!$G$16</f>
        <v>7608</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101260303</v>
      </c>
      <c r="B2482" t="str">
        <f>'Page 1 - General Information'!$G$16</f>
        <v>7608</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101260303</v>
      </c>
      <c r="B2483" t="str">
        <f>'Page 1 - General Information'!$G$16</f>
        <v>7608</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101260303</v>
      </c>
      <c r="B2484" t="str">
        <f>'Page 1 - General Information'!$G$16</f>
        <v>7608</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25">
      <c r="A2485" t="str">
        <f>'Page 1 - General Information'!$G$12</f>
        <v>101260303</v>
      </c>
      <c r="B2485" t="str">
        <f>'Page 1 - General Information'!$G$16</f>
        <v>7608</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25">
      <c r="A2486" t="str">
        <f>'Page 1 - General Information'!$G$12</f>
        <v>101260303</v>
      </c>
      <c r="B2486" t="str">
        <f>'Page 1 - General Information'!$G$16</f>
        <v>7608</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25">
      <c r="A2487" t="str">
        <f>'Page 1 - General Information'!$G$12</f>
        <v>101260303</v>
      </c>
      <c r="B2487" t="str">
        <f>'Page 1 - General Information'!$G$16</f>
        <v>7608</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25">
      <c r="A2488" t="str">
        <f>'Page 1 - General Information'!$G$12</f>
        <v>101260303</v>
      </c>
      <c r="B2488" t="str">
        <f>'Page 1 - General Information'!$G$16</f>
        <v>7608</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25">
      <c r="A2489" t="str">
        <f>'Page 1 - General Information'!$G$12</f>
        <v>101260303</v>
      </c>
      <c r="B2489" t="str">
        <f>'Page 1 - General Information'!$G$16</f>
        <v>7608</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25">
      <c r="A2490" t="str">
        <f>'Page 1 - General Information'!$G$12</f>
        <v>101260303</v>
      </c>
      <c r="B2490" t="str">
        <f>'Page 1 - General Information'!$G$16</f>
        <v>7608</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25">
      <c r="A2491" t="str">
        <f>'Page 1 - General Information'!$G$12</f>
        <v>101260303</v>
      </c>
      <c r="B2491" t="str">
        <f>'Page 1 - General Information'!$G$16</f>
        <v>7608</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25">
      <c r="A2492" t="str">
        <f>'Page 1 - General Information'!$G$12</f>
        <v>101260303</v>
      </c>
      <c r="B2492" t="str">
        <f>'Page 1 - General Information'!$G$16</f>
        <v>7608</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25">
      <c r="A2493" t="str">
        <f>'Page 1 - General Information'!$G$12</f>
        <v>101260303</v>
      </c>
      <c r="B2493" t="str">
        <f>'Page 1 - General Information'!$G$16</f>
        <v>7608</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25">
      <c r="A2494" t="str">
        <f>'Page 1 - General Information'!$G$12</f>
        <v>101260303</v>
      </c>
      <c r="B2494" t="str">
        <f>'Page 1 - General Information'!$G$16</f>
        <v>7608</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25">
      <c r="A2495" t="str">
        <f>'Page 1 - General Information'!$G$12</f>
        <v>101260303</v>
      </c>
      <c r="B2495" t="str">
        <f>'Page 1 - General Information'!$G$16</f>
        <v>7608</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101260303</v>
      </c>
      <c r="B2496" t="str">
        <f>'Page 1 - General Information'!$G$16</f>
        <v>7608</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101260303</v>
      </c>
      <c r="B2497" t="str">
        <f>'Page 1 - General Information'!$G$16</f>
        <v>7608</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101260303</v>
      </c>
      <c r="B2498" t="str">
        <f>'Page 1 - General Information'!$G$16</f>
        <v>7608</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101260303</v>
      </c>
      <c r="B2499" t="str">
        <f>'Page 1 - General Information'!$G$16</f>
        <v>7608</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25">
      <c r="A2500" t="str">
        <f>'Page 1 - General Information'!$G$12</f>
        <v>101260303</v>
      </c>
      <c r="B2500" t="str">
        <f>'Page 1 - General Information'!$G$16</f>
        <v>7608</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25">
      <c r="A2501" t="str">
        <f>'Page 1 - General Information'!$G$12</f>
        <v>101260303</v>
      </c>
      <c r="B2501" t="str">
        <f>'Page 1 - General Information'!$G$16</f>
        <v>7608</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25">
      <c r="A2502" t="str">
        <f>'Page 1 - General Information'!$G$12</f>
        <v>101260303</v>
      </c>
      <c r="B2502" t="str">
        <f>'Page 1 - General Information'!$G$16</f>
        <v>7608</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25">
      <c r="A2503" t="str">
        <f>'Page 1 - General Information'!$G$12</f>
        <v>101260303</v>
      </c>
      <c r="B2503" t="str">
        <f>'Page 1 - General Information'!$G$16</f>
        <v>7608</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25">
      <c r="A2504" t="str">
        <f>'Page 1 - General Information'!$G$12</f>
        <v>101260303</v>
      </c>
      <c r="B2504" t="str">
        <f>'Page 1 - General Information'!$G$16</f>
        <v>7608</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25">
      <c r="A2505" t="str">
        <f>'Page 1 - General Information'!$G$12</f>
        <v>101260303</v>
      </c>
      <c r="B2505" t="str">
        <f>'Page 1 - General Information'!$G$16</f>
        <v>7608</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25">
      <c r="A2506" t="str">
        <f>'Page 1 - General Information'!$G$12</f>
        <v>101260303</v>
      </c>
      <c r="B2506" t="str">
        <f>'Page 1 - General Information'!$G$16</f>
        <v>7608</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25">
      <c r="A2507" t="str">
        <f>'Page 1 - General Information'!$G$12</f>
        <v>101260303</v>
      </c>
      <c r="B2507" t="str">
        <f>'Page 1 - General Information'!$G$16</f>
        <v>7608</v>
      </c>
      <c r="C2507" s="395" t="s">
        <v>19943</v>
      </c>
      <c r="D2507"/>
      <c r="E2507"/>
      <c r="F2507"/>
      <c r="G2507"/>
      <c r="H2507"/>
      <c r="I2507"/>
      <c r="J2507"/>
      <c r="K2507"/>
      <c r="L2507"/>
      <c r="M2507"/>
      <c r="N2507" t="s">
        <v>4615</v>
      </c>
      <c r="O2507" s="399"/>
      <c r="P2507"/>
      <c r="Q2507"/>
      <c r="R2507" s="399" t="s">
        <v>10297</v>
      </c>
      <c r="S2507" t="s">
        <v>6581</v>
      </c>
      <c r="T2507"/>
      <c r="U2507"/>
      <c r="V2507" s="396" t="str">
        <f>INDEX('Page 2 - Team Information'!$K$14:$AP$184,Y2507,X2507)</f>
        <v xml:space="preserve">Yes </v>
      </c>
      <c r="W2507"/>
      <c r="X2507" s="397">
        <v>5</v>
      </c>
      <c r="Y2507" s="397">
        <v>135</v>
      </c>
    </row>
    <row r="2508" spans="1:25" x14ac:dyDescent="0.25">
      <c r="A2508" t="str">
        <f>'Page 1 - General Information'!$G$12</f>
        <v>101260303</v>
      </c>
      <c r="B2508" t="str">
        <f>'Page 1 - General Information'!$G$16</f>
        <v>7608</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25">
      <c r="A2509" t="str">
        <f>'Page 1 - General Information'!$G$12</f>
        <v>101260303</v>
      </c>
      <c r="B2509" t="str">
        <f>'Page 1 - General Information'!$G$16</f>
        <v>7608</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25">
      <c r="A2510" t="str">
        <f>'Page 1 - General Information'!$G$12</f>
        <v>101260303</v>
      </c>
      <c r="B2510" t="str">
        <f>'Page 1 - General Information'!$G$16</f>
        <v>7608</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2003-06-30</v>
      </c>
      <c r="U2510"/>
      <c r="V2510"/>
      <c r="W2510"/>
      <c r="X2510" s="397">
        <v>9</v>
      </c>
      <c r="Y2510" s="397">
        <v>135</v>
      </c>
    </row>
    <row r="2511" spans="1:25" x14ac:dyDescent="0.25">
      <c r="A2511" t="str">
        <f>'Page 1 - General Information'!$G$12</f>
        <v>101260303</v>
      </c>
      <c r="B2511" t="str">
        <f>'Page 1 - General Information'!$G$16</f>
        <v>7608</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101260303</v>
      </c>
      <c r="B2512" t="str">
        <f>'Page 1 - General Information'!$G$16</f>
        <v>7608</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101260303</v>
      </c>
      <c r="B2513" t="str">
        <f>'Page 1 - General Information'!$G$16</f>
        <v>7608</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101260303</v>
      </c>
      <c r="B2514" t="str">
        <f>'Page 1 - General Information'!$G$16</f>
        <v>7608</v>
      </c>
      <c r="C2514" s="395" t="s">
        <v>19943</v>
      </c>
      <c r="D2514"/>
      <c r="E2514"/>
      <c r="F2514"/>
      <c r="G2514"/>
      <c r="H2514"/>
      <c r="I2514"/>
      <c r="J2514"/>
      <c r="K2514"/>
      <c r="L2514"/>
      <c r="M2514"/>
      <c r="N2514" t="s">
        <v>4134</v>
      </c>
      <c r="O2514" s="396">
        <f>INDEX('Page 2 - Team Information'!$K$14:$AP$184,Y2514,X2514)</f>
        <v>9</v>
      </c>
      <c r="P2514"/>
      <c r="Q2514"/>
      <c r="R2514"/>
      <c r="S2514" t="s">
        <v>6588</v>
      </c>
      <c r="T2514"/>
      <c r="U2514"/>
      <c r="V2514"/>
      <c r="W2514"/>
      <c r="X2514" s="397">
        <v>14</v>
      </c>
      <c r="Y2514" s="397">
        <v>135</v>
      </c>
    </row>
    <row r="2515" spans="1:25" x14ac:dyDescent="0.25">
      <c r="A2515" t="str">
        <f>'Page 1 - General Information'!$G$12</f>
        <v>101260303</v>
      </c>
      <c r="B2515" t="str">
        <f>'Page 1 - General Information'!$G$16</f>
        <v>7608</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25">
      <c r="A2516" t="str">
        <f>'Page 1 - General Information'!$G$12</f>
        <v>101260303</v>
      </c>
      <c r="B2516" t="str">
        <f>'Page 1 - General Information'!$G$16</f>
        <v>7608</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25">
      <c r="A2517" t="str">
        <f>'Page 1 - General Information'!$G$12</f>
        <v>101260303</v>
      </c>
      <c r="B2517" t="str">
        <f>'Page 1 - General Information'!$G$16</f>
        <v>7608</v>
      </c>
      <c r="C2517" s="395" t="s">
        <v>19943</v>
      </c>
      <c r="D2517"/>
      <c r="E2517"/>
      <c r="F2517"/>
      <c r="G2517"/>
      <c r="H2517"/>
      <c r="I2517"/>
      <c r="J2517"/>
      <c r="K2517"/>
      <c r="L2517"/>
      <c r="M2517"/>
      <c r="N2517" t="s">
        <v>4134</v>
      </c>
      <c r="O2517" s="396">
        <f>INDEX('Page 2 - Team Information'!$K$14:$AP$184,Y2517,X2517)</f>
        <v>9</v>
      </c>
      <c r="P2517"/>
      <c r="Q2517"/>
      <c r="R2517"/>
      <c r="S2517" t="s">
        <v>6591</v>
      </c>
      <c r="T2517"/>
      <c r="U2517"/>
      <c r="V2517"/>
      <c r="W2517"/>
      <c r="X2517" s="397">
        <v>17</v>
      </c>
      <c r="Y2517" s="397">
        <v>135</v>
      </c>
    </row>
    <row r="2518" spans="1:25" x14ac:dyDescent="0.25">
      <c r="A2518" t="str">
        <f>'Page 1 - General Information'!$G$12</f>
        <v>101260303</v>
      </c>
      <c r="B2518" t="str">
        <f>'Page 1 - General Information'!$G$16</f>
        <v>7608</v>
      </c>
      <c r="C2518" s="395" t="s">
        <v>19943</v>
      </c>
      <c r="D2518"/>
      <c r="E2518"/>
      <c r="F2518"/>
      <c r="G2518"/>
      <c r="H2518"/>
      <c r="I2518"/>
      <c r="J2518"/>
      <c r="K2518"/>
      <c r="L2518"/>
      <c r="M2518"/>
      <c r="N2518" t="s">
        <v>4134</v>
      </c>
      <c r="O2518" s="396">
        <f>INDEX('Page 2 - Team Information'!$K$14:$AP$184,Y2518,X2518)</f>
        <v>9</v>
      </c>
      <c r="P2518"/>
      <c r="Q2518"/>
      <c r="R2518"/>
      <c r="S2518" t="s">
        <v>6592</v>
      </c>
      <c r="T2518"/>
      <c r="U2518"/>
      <c r="V2518"/>
      <c r="W2518"/>
      <c r="X2518" s="397">
        <v>19</v>
      </c>
      <c r="Y2518" s="397">
        <v>135</v>
      </c>
    </row>
    <row r="2519" spans="1:25" x14ac:dyDescent="0.25">
      <c r="A2519" t="str">
        <f>'Page 1 - General Information'!$G$12</f>
        <v>101260303</v>
      </c>
      <c r="B2519" t="str">
        <f>'Page 1 - General Information'!$G$16</f>
        <v>7608</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25">
      <c r="A2520" t="str">
        <f>'Page 1 - General Information'!$G$12</f>
        <v>101260303</v>
      </c>
      <c r="B2520" t="str">
        <f>'Page 1 - General Information'!$G$16</f>
        <v>7608</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25">
      <c r="A2521" t="str">
        <f>'Page 1 - General Information'!$G$12</f>
        <v>101260303</v>
      </c>
      <c r="B2521" t="str">
        <f>'Page 1 - General Information'!$G$16</f>
        <v>7608</v>
      </c>
      <c r="C2521" s="395" t="s">
        <v>19943</v>
      </c>
      <c r="D2521"/>
      <c r="E2521"/>
      <c r="F2521"/>
      <c r="G2521"/>
      <c r="H2521"/>
      <c r="I2521"/>
      <c r="J2521"/>
      <c r="K2521"/>
      <c r="L2521"/>
      <c r="M2521"/>
      <c r="N2521" t="s">
        <v>4134</v>
      </c>
      <c r="O2521" s="396">
        <f>INDEX('Page 2 - Team Information'!$K$14:$AP$184,Y2521,X2521)</f>
        <v>9</v>
      </c>
      <c r="P2521"/>
      <c r="Q2521"/>
      <c r="R2521"/>
      <c r="S2521" t="s">
        <v>6595</v>
      </c>
      <c r="T2521"/>
      <c r="U2521"/>
      <c r="V2521"/>
      <c r="W2521"/>
      <c r="X2521" s="397">
        <v>22</v>
      </c>
      <c r="Y2521" s="397">
        <v>135</v>
      </c>
    </row>
    <row r="2522" spans="1:25" x14ac:dyDescent="0.25">
      <c r="A2522" t="str">
        <f>'Page 1 - General Information'!$G$12</f>
        <v>101260303</v>
      </c>
      <c r="B2522" t="str">
        <f>'Page 1 - General Information'!$G$16</f>
        <v>7608</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25">
      <c r="A2523" t="str">
        <f>'Page 1 - General Information'!$G$12</f>
        <v>101260303</v>
      </c>
      <c r="B2523" t="str">
        <f>'Page 1 - General Information'!$G$16</f>
        <v>7608</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25">
      <c r="A2524" t="str">
        <f>'Page 1 - General Information'!$G$12</f>
        <v>101260303</v>
      </c>
      <c r="B2524" t="str">
        <f>'Page 1 - General Information'!$G$16</f>
        <v>7608</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25">
      <c r="A2525" t="str">
        <f>'Page 1 - General Information'!$G$12</f>
        <v>101260303</v>
      </c>
      <c r="B2525" t="str">
        <f>'Page 1 - General Information'!$G$16</f>
        <v>7608</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101260303</v>
      </c>
      <c r="B2526" t="str">
        <f>'Page 1 - General Information'!$G$16</f>
        <v>7608</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101260303</v>
      </c>
      <c r="B2527" t="str">
        <f>'Page 1 - General Information'!$G$16</f>
        <v>7608</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101260303</v>
      </c>
      <c r="B2528" t="str">
        <f>'Page 1 - General Information'!$G$16</f>
        <v>7608</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101260303</v>
      </c>
      <c r="B2529" t="str">
        <f>'Page 1 - General Information'!$G$16</f>
        <v>7608</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25">
      <c r="A2530" t="str">
        <f>'Page 1 - General Information'!$G$12</f>
        <v>101260303</v>
      </c>
      <c r="B2530" t="str">
        <f>'Page 1 - General Information'!$G$16</f>
        <v>7608</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25">
      <c r="A2531" t="str">
        <f>'Page 1 - General Information'!$G$12</f>
        <v>101260303</v>
      </c>
      <c r="B2531" t="str">
        <f>'Page 1 - General Information'!$G$16</f>
        <v>7608</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25">
      <c r="A2532" t="str">
        <f>'Page 1 - General Information'!$G$12</f>
        <v>101260303</v>
      </c>
      <c r="B2532" t="str">
        <f>'Page 1 - General Information'!$G$16</f>
        <v>7608</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25">
      <c r="A2533" t="str">
        <f>'Page 1 - General Information'!$G$12</f>
        <v>101260303</v>
      </c>
      <c r="B2533" t="str">
        <f>'Page 1 - General Information'!$G$16</f>
        <v>7608</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25">
      <c r="A2534" t="str">
        <f>'Page 1 - General Information'!$G$12</f>
        <v>101260303</v>
      </c>
      <c r="B2534" t="str">
        <f>'Page 1 - General Information'!$G$16</f>
        <v>7608</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25">
      <c r="A2535" t="str">
        <f>'Page 1 - General Information'!$G$12</f>
        <v>101260303</v>
      </c>
      <c r="B2535" t="str">
        <f>'Page 1 - General Information'!$G$16</f>
        <v>7608</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25">
      <c r="A2536" t="str">
        <f>'Page 1 - General Information'!$G$12</f>
        <v>101260303</v>
      </c>
      <c r="B2536" t="str">
        <f>'Page 1 - General Information'!$G$16</f>
        <v>7608</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25">
      <c r="A2537" t="str">
        <f>'Page 1 - General Information'!$G$12</f>
        <v>101260303</v>
      </c>
      <c r="B2537" t="str">
        <f>'Page 1 - General Information'!$G$16</f>
        <v>7608</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25">
      <c r="A2538" t="str">
        <f>'Page 1 - General Information'!$G$12</f>
        <v>101260303</v>
      </c>
      <c r="B2538" t="str">
        <f>'Page 1 - General Information'!$G$16</f>
        <v>7608</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25">
      <c r="A2539" t="str">
        <f>'Page 1 - General Information'!$G$12</f>
        <v>101260303</v>
      </c>
      <c r="B2539" t="str">
        <f>'Page 1 - General Information'!$G$16</f>
        <v>7608</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25">
      <c r="A2540" t="str">
        <f>'Page 1 - General Information'!$G$12</f>
        <v>101260303</v>
      </c>
      <c r="B2540" t="str">
        <f>'Page 1 - General Information'!$G$16</f>
        <v>7608</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101260303</v>
      </c>
      <c r="B2541" t="str">
        <f>'Page 1 - General Information'!$G$16</f>
        <v>7608</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101260303</v>
      </c>
      <c r="B2542" t="str">
        <f>'Page 1 - General Information'!$G$16</f>
        <v>7608</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101260303</v>
      </c>
      <c r="B2543" t="str">
        <f>'Page 1 - General Information'!$G$16</f>
        <v>7608</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101260303</v>
      </c>
      <c r="B2544" t="str">
        <f>'Page 1 - General Information'!$G$16</f>
        <v>7608</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25">
      <c r="A2545" t="str">
        <f>'Page 1 - General Information'!$G$12</f>
        <v>101260303</v>
      </c>
      <c r="B2545" t="str">
        <f>'Page 1 - General Information'!$G$16</f>
        <v>7608</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25">
      <c r="A2546" t="str">
        <f>'Page 1 - General Information'!$G$12</f>
        <v>101260303</v>
      </c>
      <c r="B2546" t="str">
        <f>'Page 1 - General Information'!$G$16</f>
        <v>7608</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25">
      <c r="A2547" t="str">
        <f>'Page 1 - General Information'!$G$12</f>
        <v>101260303</v>
      </c>
      <c r="B2547" t="str">
        <f>'Page 1 - General Information'!$G$16</f>
        <v>7608</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25">
      <c r="A2548" t="str">
        <f>'Page 1 - General Information'!$G$12</f>
        <v>101260303</v>
      </c>
      <c r="B2548" t="str">
        <f>'Page 1 - General Information'!$G$16</f>
        <v>7608</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25">
      <c r="A2549" t="str">
        <f>'Page 1 - General Information'!$G$12</f>
        <v>101260303</v>
      </c>
      <c r="B2549" t="str">
        <f>'Page 1 - General Information'!$G$16</f>
        <v>7608</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25">
      <c r="A2550" t="str">
        <f>'Page 1 - General Information'!$G$12</f>
        <v>101260303</v>
      </c>
      <c r="B2550" t="str">
        <f>'Page 1 - General Information'!$G$16</f>
        <v>7608</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25">
      <c r="A2551" t="str">
        <f>'Page 1 - General Information'!$G$12</f>
        <v>101260303</v>
      </c>
      <c r="B2551" t="str">
        <f>'Page 1 - General Information'!$G$16</f>
        <v>7608</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25">
      <c r="A2552" t="str">
        <f>'Page 1 - General Information'!$G$12</f>
        <v>101260303</v>
      </c>
      <c r="B2552" t="str">
        <f>'Page 1 - General Information'!$G$16</f>
        <v>7608</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25">
      <c r="A2553" t="str">
        <f>'Page 1 - General Information'!$G$12</f>
        <v>101260303</v>
      </c>
      <c r="B2553" t="str">
        <f>'Page 1 - General Information'!$G$16</f>
        <v>7608</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25">
      <c r="A2554" t="str">
        <f>'Page 1 - General Information'!$G$12</f>
        <v>101260303</v>
      </c>
      <c r="B2554" t="str">
        <f>'Page 1 - General Information'!$G$16</f>
        <v>7608</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25">
      <c r="A2555" t="str">
        <f>'Page 1 - General Information'!$G$12</f>
        <v>101260303</v>
      </c>
      <c r="B2555" t="str">
        <f>'Page 1 - General Information'!$G$16</f>
        <v>7608</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101260303</v>
      </c>
      <c r="B2556" t="str">
        <f>'Page 1 - General Information'!$G$16</f>
        <v>7608</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101260303</v>
      </c>
      <c r="B2557" t="str">
        <f>'Page 1 - General Information'!$G$16</f>
        <v>7608</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101260303</v>
      </c>
      <c r="B2558" t="str">
        <f>'Page 1 - General Information'!$G$16</f>
        <v>7608</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101260303</v>
      </c>
      <c r="B2559" t="str">
        <f>'Page 1 - General Information'!$G$16</f>
        <v>7608</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25">
      <c r="A2560" t="str">
        <f>'Page 1 - General Information'!$G$12</f>
        <v>101260303</v>
      </c>
      <c r="B2560" t="str">
        <f>'Page 1 - General Information'!$G$16</f>
        <v>7608</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25">
      <c r="A2561" t="str">
        <f>'Page 1 - General Information'!$G$12</f>
        <v>101260303</v>
      </c>
      <c r="B2561" t="str">
        <f>'Page 1 - General Information'!$G$16</f>
        <v>7608</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25">
      <c r="A2562" t="str">
        <f>'Page 1 - General Information'!$G$12</f>
        <v>101260303</v>
      </c>
      <c r="B2562" t="str">
        <f>'Page 1 - General Information'!$G$16</f>
        <v>7608</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25">
      <c r="A2563" t="str">
        <f>'Page 1 - General Information'!$G$12</f>
        <v>101260303</v>
      </c>
      <c r="B2563" t="str">
        <f>'Page 1 - General Information'!$G$16</f>
        <v>7608</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25">
      <c r="A2564" t="str">
        <f>'Page 1 - General Information'!$G$12</f>
        <v>101260303</v>
      </c>
      <c r="B2564" t="str">
        <f>'Page 1 - General Information'!$G$16</f>
        <v>7608</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25">
      <c r="A2565" t="str">
        <f>'Page 1 - General Information'!$G$12</f>
        <v>101260303</v>
      </c>
      <c r="B2565" t="str">
        <f>'Page 1 - General Information'!$G$16</f>
        <v>7608</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25">
      <c r="A2566" t="str">
        <f>'Page 1 - General Information'!$G$12</f>
        <v>101260303</v>
      </c>
      <c r="B2566" t="str">
        <f>'Page 1 - General Information'!$G$16</f>
        <v>7608</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25">
      <c r="A2567" t="str">
        <f>'Page 1 - General Information'!$G$12</f>
        <v>101260303</v>
      </c>
      <c r="B2567" t="str">
        <f>'Page 1 - General Information'!$G$16</f>
        <v>7608</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25">
      <c r="A2568" t="str">
        <f>'Page 1 - General Information'!$G$12</f>
        <v>101260303</v>
      </c>
      <c r="B2568" t="str">
        <f>'Page 1 - General Information'!$G$16</f>
        <v>7608</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25">
      <c r="A2569" t="str">
        <f>'Page 1 - General Information'!$G$12</f>
        <v>101260303</v>
      </c>
      <c r="B2569" t="str">
        <f>'Page 1 - General Information'!$G$16</f>
        <v>7608</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25">
      <c r="A2570" t="str">
        <f>'Page 1 - General Information'!$G$12</f>
        <v>101260303</v>
      </c>
      <c r="B2570" t="str">
        <f>'Page 1 - General Information'!$G$16</f>
        <v>7608</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101260303</v>
      </c>
      <c r="B2571" t="str">
        <f>'Page 1 - General Information'!$G$16</f>
        <v>7608</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101260303</v>
      </c>
      <c r="B2572" t="str">
        <f>'Page 1 - General Information'!$G$16</f>
        <v>7608</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101260303</v>
      </c>
      <c r="B2573" t="str">
        <f>'Page 1 - General Information'!$G$16</f>
        <v>7608</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101260303</v>
      </c>
      <c r="B2574" t="str">
        <f>'Page 1 - General Information'!$G$16</f>
        <v>7608</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25">
      <c r="A2575" t="str">
        <f>'Page 1 - General Information'!$G$12</f>
        <v>101260303</v>
      </c>
      <c r="B2575" t="str">
        <f>'Page 1 - General Information'!$G$16</f>
        <v>7608</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25">
      <c r="A2576" t="str">
        <f>'Page 1 - General Information'!$G$12</f>
        <v>101260303</v>
      </c>
      <c r="B2576" t="str">
        <f>'Page 1 - General Information'!$G$16</f>
        <v>7608</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25">
      <c r="A2577" t="str">
        <f>'Page 1 - General Information'!$G$12</f>
        <v>101260303</v>
      </c>
      <c r="B2577" t="str">
        <f>'Page 1 - General Information'!$G$16</f>
        <v>7608</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25">
      <c r="A2578" t="str">
        <f>'Page 1 - General Information'!$G$12</f>
        <v>101260303</v>
      </c>
      <c r="B2578" t="str">
        <f>'Page 1 - General Information'!$G$16</f>
        <v>7608</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25">
      <c r="A2579" t="str">
        <f>'Page 1 - General Information'!$G$12</f>
        <v>101260303</v>
      </c>
      <c r="B2579" t="str">
        <f>'Page 1 - General Information'!$G$16</f>
        <v>7608</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25">
      <c r="A2580" t="str">
        <f>'Page 1 - General Information'!$G$12</f>
        <v>101260303</v>
      </c>
      <c r="B2580" t="str">
        <f>'Page 1 - General Information'!$G$16</f>
        <v>7608</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25">
      <c r="A2581" t="str">
        <f>'Page 1 - General Information'!$G$12</f>
        <v>101260303</v>
      </c>
      <c r="B2581" t="str">
        <f>'Page 1 - General Information'!$G$16</f>
        <v>7608</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25">
      <c r="A2582" t="str">
        <f>'Page 1 - General Information'!$G$12</f>
        <v>101260303</v>
      </c>
      <c r="B2582" t="str">
        <f>'Page 1 - General Information'!$G$16</f>
        <v>7608</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25">
      <c r="A2583" t="str">
        <f>'Page 1 - General Information'!$G$12</f>
        <v>101260303</v>
      </c>
      <c r="B2583" t="str">
        <f>'Page 1 - General Information'!$G$16</f>
        <v>7608</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25">
      <c r="A2584" t="str">
        <f>'Page 1 - General Information'!$G$12</f>
        <v>101260303</v>
      </c>
      <c r="B2584" t="str">
        <f>'Page 1 - General Information'!$G$16</f>
        <v>7608</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25">
      <c r="A2585" t="str">
        <f>'Page 1 - General Information'!$G$12</f>
        <v>101260303</v>
      </c>
      <c r="B2585" t="str">
        <f>'Page 1 - General Information'!$G$16</f>
        <v>7608</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101260303</v>
      </c>
      <c r="B2586" t="str">
        <f>'Page 1 - General Information'!$G$16</f>
        <v>7608</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101260303</v>
      </c>
      <c r="B2587" t="str">
        <f>'Page 1 - General Information'!$G$16</f>
        <v>7608</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101260303</v>
      </c>
      <c r="B2588" t="str">
        <f>'Page 1 - General Information'!$G$16</f>
        <v>7608</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101260303</v>
      </c>
      <c r="B2589" t="str">
        <f>'Page 1 - General Information'!$G$16</f>
        <v>7608</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25">
      <c r="A2590" t="str">
        <f>'Page 1 - General Information'!$G$12</f>
        <v>101260303</v>
      </c>
      <c r="B2590" t="str">
        <f>'Page 1 - General Information'!$G$16</f>
        <v>7608</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25">
      <c r="A2591" t="str">
        <f>'Page 1 - General Information'!$G$12</f>
        <v>101260303</v>
      </c>
      <c r="B2591" t="str">
        <f>'Page 1 - General Information'!$G$16</f>
        <v>7608</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25">
      <c r="A2592" t="str">
        <f>'Page 1 - General Information'!$G$12</f>
        <v>101260303</v>
      </c>
      <c r="B2592" t="str">
        <f>'Page 1 - General Information'!$G$16</f>
        <v>7608</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25">
      <c r="A2593" t="str">
        <f>'Page 1 - General Information'!$G$12</f>
        <v>101260303</v>
      </c>
      <c r="B2593" t="str">
        <f>'Page 1 - General Information'!$G$16</f>
        <v>7608</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25">
      <c r="A2594" t="str">
        <f>'Page 1 - General Information'!$G$12</f>
        <v>101260303</v>
      </c>
      <c r="B2594" t="str">
        <f>'Page 1 - General Information'!$G$16</f>
        <v>7608</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25">
      <c r="A2595" t="str">
        <f>'Page 1 - General Information'!$G$12</f>
        <v>101260303</v>
      </c>
      <c r="B2595" t="str">
        <f>'Page 1 - General Information'!$G$16</f>
        <v>7608</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25">
      <c r="A2596" t="str">
        <f>'Page 1 - General Information'!$G$12</f>
        <v>101260303</v>
      </c>
      <c r="B2596" t="str">
        <f>'Page 1 - General Information'!$G$16</f>
        <v>7608</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25">
      <c r="A2597" t="str">
        <f>'Page 1 - General Information'!$G$12</f>
        <v>101260303</v>
      </c>
      <c r="B2597" t="str">
        <f>'Page 1 - General Information'!$G$16</f>
        <v>7608</v>
      </c>
      <c r="C2597" s="395" t="s">
        <v>19943</v>
      </c>
      <c r="D2597"/>
      <c r="E2597"/>
      <c r="F2597"/>
      <c r="G2597"/>
      <c r="H2597"/>
      <c r="I2597"/>
      <c r="J2597"/>
      <c r="K2597"/>
      <c r="L2597"/>
      <c r="M2597"/>
      <c r="N2597" t="s">
        <v>4615</v>
      </c>
      <c r="O2597" s="399"/>
      <c r="P2597"/>
      <c r="Q2597"/>
      <c r="R2597" s="399" t="s">
        <v>10297</v>
      </c>
      <c r="S2597" t="s">
        <v>6671</v>
      </c>
      <c r="T2597"/>
      <c r="U2597"/>
      <c r="V2597" s="396" t="str">
        <f>INDEX('Page 2 - Team Information'!$K$14:$AP$184,Y2597,X2597)</f>
        <v xml:space="preserve">Yes </v>
      </c>
      <c r="W2597"/>
      <c r="X2597" s="397">
        <v>5</v>
      </c>
      <c r="Y2597" s="397">
        <v>141</v>
      </c>
    </row>
    <row r="2598" spans="1:25" x14ac:dyDescent="0.25">
      <c r="A2598" t="str">
        <f>'Page 1 - General Information'!$G$12</f>
        <v>101260303</v>
      </c>
      <c r="B2598" t="str">
        <f>'Page 1 - General Information'!$G$16</f>
        <v>7608</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25">
      <c r="A2599" t="str">
        <f>'Page 1 - General Information'!$G$12</f>
        <v>101260303</v>
      </c>
      <c r="B2599" t="str">
        <f>'Page 1 - General Information'!$G$16</f>
        <v>7608</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25">
      <c r="A2600" t="str">
        <f>'Page 1 - General Information'!$G$12</f>
        <v>101260303</v>
      </c>
      <c r="B2600" t="str">
        <f>'Page 1 - General Information'!$G$16</f>
        <v>7608</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2003-06-30</v>
      </c>
      <c r="U2600"/>
      <c r="V2600"/>
      <c r="W2600"/>
      <c r="X2600" s="397">
        <v>9</v>
      </c>
      <c r="Y2600" s="397">
        <v>141</v>
      </c>
    </row>
    <row r="2601" spans="1:25" x14ac:dyDescent="0.25">
      <c r="A2601" t="str">
        <f>'Page 1 - General Information'!$G$12</f>
        <v>101260303</v>
      </c>
      <c r="B2601" t="str">
        <f>'Page 1 - General Information'!$G$16</f>
        <v>7608</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101260303</v>
      </c>
      <c r="B2602" t="str">
        <f>'Page 1 - General Information'!$G$16</f>
        <v>7608</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101260303</v>
      </c>
      <c r="B2603" t="str">
        <f>'Page 1 - General Information'!$G$16</f>
        <v>7608</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101260303</v>
      </c>
      <c r="B2604" t="str">
        <f>'Page 1 - General Information'!$G$16</f>
        <v>7608</v>
      </c>
      <c r="C2604" s="395" t="s">
        <v>19943</v>
      </c>
      <c r="D2604"/>
      <c r="E2604"/>
      <c r="F2604"/>
      <c r="G2604"/>
      <c r="H2604"/>
      <c r="I2604"/>
      <c r="J2604"/>
      <c r="K2604"/>
      <c r="L2604"/>
      <c r="M2604"/>
      <c r="N2604" t="s">
        <v>4134</v>
      </c>
      <c r="O2604" s="396">
        <f>INDEX('Page 2 - Team Information'!$K$14:$AP$184,Y2604,X2604)</f>
        <v>12</v>
      </c>
      <c r="P2604"/>
      <c r="Q2604"/>
      <c r="R2604"/>
      <c r="S2604" t="s">
        <v>6678</v>
      </c>
      <c r="T2604"/>
      <c r="U2604"/>
      <c r="V2604"/>
      <c r="W2604"/>
      <c r="X2604" s="397">
        <v>14</v>
      </c>
      <c r="Y2604" s="397">
        <v>141</v>
      </c>
    </row>
    <row r="2605" spans="1:25" x14ac:dyDescent="0.25">
      <c r="A2605" t="str">
        <f>'Page 1 - General Information'!$G$12</f>
        <v>101260303</v>
      </c>
      <c r="B2605" t="str">
        <f>'Page 1 - General Information'!$G$16</f>
        <v>7608</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25">
      <c r="A2606" t="str">
        <f>'Page 1 - General Information'!$G$12</f>
        <v>101260303</v>
      </c>
      <c r="B2606" t="str">
        <f>'Page 1 - General Information'!$G$16</f>
        <v>7608</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25">
      <c r="A2607" t="str">
        <f>'Page 1 - General Information'!$G$12</f>
        <v>101260303</v>
      </c>
      <c r="B2607" t="str">
        <f>'Page 1 - General Information'!$G$16</f>
        <v>7608</v>
      </c>
      <c r="C2607" s="395" t="s">
        <v>19943</v>
      </c>
      <c r="D2607"/>
      <c r="E2607"/>
      <c r="F2607"/>
      <c r="G2607"/>
      <c r="H2607"/>
      <c r="I2607"/>
      <c r="J2607"/>
      <c r="K2607"/>
      <c r="L2607"/>
      <c r="M2607"/>
      <c r="N2607" t="s">
        <v>4134</v>
      </c>
      <c r="O2607" s="396">
        <f>INDEX('Page 2 - Team Information'!$K$14:$AP$184,Y2607,X2607)</f>
        <v>12</v>
      </c>
      <c r="P2607"/>
      <c r="Q2607"/>
      <c r="R2607"/>
      <c r="S2607" t="s">
        <v>6681</v>
      </c>
      <c r="T2607"/>
      <c r="U2607"/>
      <c r="V2607"/>
      <c r="W2607"/>
      <c r="X2607" s="397">
        <v>17</v>
      </c>
      <c r="Y2607" s="397">
        <v>141</v>
      </c>
    </row>
    <row r="2608" spans="1:25" x14ac:dyDescent="0.25">
      <c r="A2608" t="str">
        <f>'Page 1 - General Information'!$G$12</f>
        <v>101260303</v>
      </c>
      <c r="B2608" t="str">
        <f>'Page 1 - General Information'!$G$16</f>
        <v>7608</v>
      </c>
      <c r="C2608" s="395" t="s">
        <v>19943</v>
      </c>
      <c r="D2608"/>
      <c r="E2608"/>
      <c r="F2608"/>
      <c r="G2608"/>
      <c r="H2608"/>
      <c r="I2608"/>
      <c r="J2608"/>
      <c r="K2608"/>
      <c r="L2608"/>
      <c r="M2608"/>
      <c r="N2608" t="s">
        <v>4134</v>
      </c>
      <c r="O2608" s="396">
        <f>INDEX('Page 2 - Team Information'!$K$14:$AP$184,Y2608,X2608)</f>
        <v>11</v>
      </c>
      <c r="P2608"/>
      <c r="Q2608"/>
      <c r="R2608"/>
      <c r="S2608" t="s">
        <v>6682</v>
      </c>
      <c r="T2608"/>
      <c r="U2608"/>
      <c r="V2608"/>
      <c r="W2608"/>
      <c r="X2608" s="397">
        <v>19</v>
      </c>
      <c r="Y2608" s="397">
        <v>141</v>
      </c>
    </row>
    <row r="2609" spans="1:25" x14ac:dyDescent="0.25">
      <c r="A2609" t="str">
        <f>'Page 1 - General Information'!$G$12</f>
        <v>101260303</v>
      </c>
      <c r="B2609" t="str">
        <f>'Page 1 - General Information'!$G$16</f>
        <v>7608</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25">
      <c r="A2610" t="str">
        <f>'Page 1 - General Information'!$G$12</f>
        <v>101260303</v>
      </c>
      <c r="B2610" t="str">
        <f>'Page 1 - General Information'!$G$16</f>
        <v>7608</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25">
      <c r="A2611" t="str">
        <f>'Page 1 - General Information'!$G$12</f>
        <v>101260303</v>
      </c>
      <c r="B2611" t="str">
        <f>'Page 1 - General Information'!$G$16</f>
        <v>7608</v>
      </c>
      <c r="C2611" s="395" t="s">
        <v>19943</v>
      </c>
      <c r="D2611"/>
      <c r="E2611"/>
      <c r="F2611"/>
      <c r="G2611"/>
      <c r="H2611"/>
      <c r="I2611"/>
      <c r="J2611"/>
      <c r="K2611"/>
      <c r="L2611"/>
      <c r="M2611"/>
      <c r="N2611" t="s">
        <v>4134</v>
      </c>
      <c r="O2611" s="396">
        <f>INDEX('Page 2 - Team Information'!$K$14:$AP$184,Y2611,X2611)</f>
        <v>11</v>
      </c>
      <c r="P2611"/>
      <c r="Q2611"/>
      <c r="R2611"/>
      <c r="S2611" t="s">
        <v>6685</v>
      </c>
      <c r="T2611"/>
      <c r="U2611"/>
      <c r="V2611"/>
      <c r="W2611"/>
      <c r="X2611" s="397">
        <v>22</v>
      </c>
      <c r="Y2611" s="397">
        <v>141</v>
      </c>
    </row>
    <row r="2612" spans="1:25" x14ac:dyDescent="0.25">
      <c r="A2612" t="str">
        <f>'Page 1 - General Information'!$G$12</f>
        <v>101260303</v>
      </c>
      <c r="B2612" t="str">
        <f>'Page 1 - General Information'!$G$16</f>
        <v>7608</v>
      </c>
      <c r="C2612" s="395" t="s">
        <v>19943</v>
      </c>
      <c r="D2612"/>
      <c r="E2612"/>
      <c r="F2612"/>
      <c r="G2612"/>
      <c r="H2612"/>
      <c r="I2612"/>
      <c r="J2612"/>
      <c r="K2612"/>
      <c r="L2612"/>
      <c r="M2612"/>
      <c r="N2612" t="s">
        <v>4615</v>
      </c>
      <c r="O2612" s="399"/>
      <c r="P2612"/>
      <c r="Q2612"/>
      <c r="R2612" s="399" t="s">
        <v>10297</v>
      </c>
      <c r="S2612" t="s">
        <v>10172</v>
      </c>
      <c r="T2612"/>
      <c r="U2612"/>
      <c r="V2612" s="396" t="str">
        <f>INDEX('Page 2 - Team Information'!$K$14:$AP$184,Y2612,X2612)</f>
        <v xml:space="preserve">Yes </v>
      </c>
      <c r="W2612"/>
      <c r="X2612" s="397">
        <v>5</v>
      </c>
      <c r="Y2612" s="397">
        <v>142</v>
      </c>
    </row>
    <row r="2613" spans="1:25" x14ac:dyDescent="0.25">
      <c r="A2613" t="str">
        <f>'Page 1 - General Information'!$G$12</f>
        <v>101260303</v>
      </c>
      <c r="B2613" t="str">
        <f>'Page 1 - General Information'!$G$16</f>
        <v>7608</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25">
      <c r="A2614" t="str">
        <f>'Page 1 - General Information'!$G$12</f>
        <v>101260303</v>
      </c>
      <c r="B2614" t="str">
        <f>'Page 1 - General Information'!$G$16</f>
        <v>7608</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x14ac:dyDescent="0.25">
      <c r="A2615" t="str">
        <f>'Page 1 - General Information'!$G$12</f>
        <v>101260303</v>
      </c>
      <c r="B2615" t="str">
        <f>'Page 1 - General Information'!$G$16</f>
        <v>7608</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1987-06-30</v>
      </c>
      <c r="U2615"/>
      <c r="V2615"/>
      <c r="W2615"/>
      <c r="X2615" s="397">
        <v>9</v>
      </c>
      <c r="Y2615" s="397">
        <v>142</v>
      </c>
    </row>
    <row r="2616" spans="1:25" x14ac:dyDescent="0.25">
      <c r="A2616" t="str">
        <f>'Page 1 - General Information'!$G$12</f>
        <v>101260303</v>
      </c>
      <c r="B2616" t="str">
        <f>'Page 1 - General Information'!$G$16</f>
        <v>7608</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101260303</v>
      </c>
      <c r="B2617" t="str">
        <f>'Page 1 - General Information'!$G$16</f>
        <v>7608</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101260303</v>
      </c>
      <c r="B2618" t="str">
        <f>'Page 1 - General Information'!$G$16</f>
        <v>7608</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101260303</v>
      </c>
      <c r="B2619" t="str">
        <f>'Page 1 - General Information'!$G$16</f>
        <v>7608</v>
      </c>
      <c r="C2619" s="395" t="s">
        <v>19943</v>
      </c>
      <c r="D2619"/>
      <c r="E2619"/>
      <c r="F2619"/>
      <c r="G2619"/>
      <c r="H2619"/>
      <c r="I2619"/>
      <c r="J2619"/>
      <c r="K2619"/>
      <c r="L2619"/>
      <c r="M2619"/>
      <c r="N2619" t="s">
        <v>4134</v>
      </c>
      <c r="O2619" s="396">
        <f>INDEX('Page 2 - Team Information'!$K$14:$AP$184,Y2619,X2619)</f>
        <v>15</v>
      </c>
      <c r="P2619"/>
      <c r="Q2619"/>
      <c r="R2619"/>
      <c r="S2619" t="s">
        <v>10179</v>
      </c>
      <c r="T2619"/>
      <c r="U2619"/>
      <c r="V2619"/>
      <c r="W2619"/>
      <c r="X2619" s="397">
        <v>14</v>
      </c>
      <c r="Y2619" s="397">
        <v>142</v>
      </c>
    </row>
    <row r="2620" spans="1:25" x14ac:dyDescent="0.25">
      <c r="A2620" t="str">
        <f>'Page 1 - General Information'!$G$12</f>
        <v>101260303</v>
      </c>
      <c r="B2620" t="str">
        <f>'Page 1 - General Information'!$G$16</f>
        <v>7608</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25">
      <c r="A2621" t="str">
        <f>'Page 1 - General Information'!$G$12</f>
        <v>101260303</v>
      </c>
      <c r="B2621" t="str">
        <f>'Page 1 - General Information'!$G$16</f>
        <v>7608</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x14ac:dyDescent="0.25">
      <c r="A2622" t="str">
        <f>'Page 1 - General Information'!$G$12</f>
        <v>101260303</v>
      </c>
      <c r="B2622" t="str">
        <f>'Page 1 - General Information'!$G$16</f>
        <v>7608</v>
      </c>
      <c r="C2622" s="395" t="s">
        <v>19943</v>
      </c>
      <c r="D2622"/>
      <c r="E2622"/>
      <c r="F2622"/>
      <c r="G2622"/>
      <c r="H2622"/>
      <c r="I2622"/>
      <c r="J2622"/>
      <c r="K2622"/>
      <c r="L2622"/>
      <c r="M2622"/>
      <c r="N2622" t="s">
        <v>4134</v>
      </c>
      <c r="O2622" s="396">
        <f>INDEX('Page 2 - Team Information'!$K$14:$AP$184,Y2622,X2622)</f>
        <v>15</v>
      </c>
      <c r="P2622"/>
      <c r="Q2622"/>
      <c r="R2622"/>
      <c r="S2622" t="s">
        <v>10182</v>
      </c>
      <c r="T2622"/>
      <c r="U2622"/>
      <c r="V2622"/>
      <c r="W2622"/>
      <c r="X2622" s="397">
        <v>17</v>
      </c>
      <c r="Y2622" s="397">
        <v>142</v>
      </c>
    </row>
    <row r="2623" spans="1:25" x14ac:dyDescent="0.25">
      <c r="A2623" t="str">
        <f>'Page 1 - General Information'!$G$12</f>
        <v>101260303</v>
      </c>
      <c r="B2623" t="str">
        <f>'Page 1 - General Information'!$G$16</f>
        <v>7608</v>
      </c>
      <c r="C2623" s="395" t="s">
        <v>19943</v>
      </c>
      <c r="D2623"/>
      <c r="E2623"/>
      <c r="F2623"/>
      <c r="G2623"/>
      <c r="H2623"/>
      <c r="I2623"/>
      <c r="J2623"/>
      <c r="K2623"/>
      <c r="L2623"/>
      <c r="M2623"/>
      <c r="N2623" t="s">
        <v>4134</v>
      </c>
      <c r="O2623" s="396">
        <f>INDEX('Page 2 - Team Information'!$K$14:$AP$184,Y2623,X2623)</f>
        <v>13</v>
      </c>
      <c r="P2623"/>
      <c r="Q2623"/>
      <c r="R2623"/>
      <c r="S2623" t="s">
        <v>10183</v>
      </c>
      <c r="T2623"/>
      <c r="U2623"/>
      <c r="V2623"/>
      <c r="W2623"/>
      <c r="X2623" s="397">
        <v>19</v>
      </c>
      <c r="Y2623" s="397">
        <v>142</v>
      </c>
    </row>
    <row r="2624" spans="1:25" x14ac:dyDescent="0.25">
      <c r="A2624" t="str">
        <f>'Page 1 - General Information'!$G$12</f>
        <v>101260303</v>
      </c>
      <c r="B2624" t="str">
        <f>'Page 1 - General Information'!$G$16</f>
        <v>7608</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25">
      <c r="A2625" t="str">
        <f>'Page 1 - General Information'!$G$12</f>
        <v>101260303</v>
      </c>
      <c r="B2625" t="str">
        <f>'Page 1 - General Information'!$G$16</f>
        <v>7608</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x14ac:dyDescent="0.25">
      <c r="A2626" t="str">
        <f>'Page 1 - General Information'!$G$12</f>
        <v>101260303</v>
      </c>
      <c r="B2626" t="str">
        <f>'Page 1 - General Information'!$G$16</f>
        <v>7608</v>
      </c>
      <c r="C2626" s="395" t="s">
        <v>19943</v>
      </c>
      <c r="D2626"/>
      <c r="E2626"/>
      <c r="F2626"/>
      <c r="G2626"/>
      <c r="H2626"/>
      <c r="I2626"/>
      <c r="J2626"/>
      <c r="K2626"/>
      <c r="L2626"/>
      <c r="M2626"/>
      <c r="N2626" t="s">
        <v>4134</v>
      </c>
      <c r="O2626" s="396">
        <f>INDEX('Page 2 - Team Information'!$K$14:$AP$184,Y2626,X2626)</f>
        <v>13</v>
      </c>
      <c r="P2626"/>
      <c r="Q2626"/>
      <c r="R2626"/>
      <c r="S2626" t="s">
        <v>10186</v>
      </c>
      <c r="T2626"/>
      <c r="U2626"/>
      <c r="V2626"/>
      <c r="W2626"/>
      <c r="X2626" s="397">
        <v>22</v>
      </c>
      <c r="Y2626" s="397">
        <v>142</v>
      </c>
    </row>
    <row r="2627" spans="1:25" x14ac:dyDescent="0.25">
      <c r="A2627" t="str">
        <f>'Page 1 - General Information'!$G$12</f>
        <v>101260303</v>
      </c>
      <c r="B2627" t="str">
        <f>'Page 1 - General Information'!$G$16</f>
        <v>7608</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25">
      <c r="A2628" t="str">
        <f>'Page 1 - General Information'!$G$12</f>
        <v>101260303</v>
      </c>
      <c r="B2628" t="str">
        <f>'Page 1 - General Information'!$G$16</f>
        <v>7608</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25">
      <c r="A2629" t="str">
        <f>'Page 1 - General Information'!$G$12</f>
        <v>101260303</v>
      </c>
      <c r="B2629" t="str">
        <f>'Page 1 - General Information'!$G$16</f>
        <v>7608</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25">
      <c r="A2630" t="str">
        <f>'Page 1 - General Information'!$G$12</f>
        <v>101260303</v>
      </c>
      <c r="B2630" t="str">
        <f>'Page 1 - General Information'!$G$16</f>
        <v>7608</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101260303</v>
      </c>
      <c r="B2631" t="str">
        <f>'Page 1 - General Information'!$G$16</f>
        <v>7608</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101260303</v>
      </c>
      <c r="B2632" t="str">
        <f>'Page 1 - General Information'!$G$16</f>
        <v>7608</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101260303</v>
      </c>
      <c r="B2633" t="str">
        <f>'Page 1 - General Information'!$G$16</f>
        <v>7608</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101260303</v>
      </c>
      <c r="B2634" t="str">
        <f>'Page 1 - General Information'!$G$16</f>
        <v>7608</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25">
      <c r="A2635" t="str">
        <f>'Page 1 - General Information'!$G$12</f>
        <v>101260303</v>
      </c>
      <c r="B2635" t="str">
        <f>'Page 1 - General Information'!$G$16</f>
        <v>7608</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25">
      <c r="A2636" t="str">
        <f>'Page 1 - General Information'!$G$12</f>
        <v>101260303</v>
      </c>
      <c r="B2636" t="str">
        <f>'Page 1 - General Information'!$G$16</f>
        <v>7608</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25">
      <c r="A2637" t="str">
        <f>'Page 1 - General Information'!$G$12</f>
        <v>101260303</v>
      </c>
      <c r="B2637" t="str">
        <f>'Page 1 - General Information'!$G$16</f>
        <v>7608</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25">
      <c r="A2638" t="str">
        <f>'Page 1 - General Information'!$G$12</f>
        <v>101260303</v>
      </c>
      <c r="B2638" t="str">
        <f>'Page 1 - General Information'!$G$16</f>
        <v>7608</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25">
      <c r="A2639" t="str">
        <f>'Page 1 - General Information'!$G$12</f>
        <v>101260303</v>
      </c>
      <c r="B2639" t="str">
        <f>'Page 1 - General Information'!$G$16</f>
        <v>7608</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25">
      <c r="A2640" t="str">
        <f>'Page 1 - General Information'!$G$12</f>
        <v>101260303</v>
      </c>
      <c r="B2640" t="str">
        <f>'Page 1 - General Information'!$G$16</f>
        <v>7608</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25">
      <c r="A2641" t="str">
        <f>'Page 1 - General Information'!$G$12</f>
        <v>101260303</v>
      </c>
      <c r="B2641" t="str">
        <f>'Page 1 - General Information'!$G$16</f>
        <v>7608</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25">
      <c r="A2642" t="str">
        <f>'Page 1 - General Information'!$G$12</f>
        <v>101260303</v>
      </c>
      <c r="B2642" t="str">
        <f>'Page 1 - General Information'!$G$16</f>
        <v>7608</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25">
      <c r="A2643" t="str">
        <f>'Page 1 - General Information'!$G$12</f>
        <v>101260303</v>
      </c>
      <c r="B2643" t="str">
        <f>'Page 1 - General Information'!$G$16</f>
        <v>7608</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25">
      <c r="A2644" t="str">
        <f>'Page 1 - General Information'!$G$12</f>
        <v>101260303</v>
      </c>
      <c r="B2644" t="str">
        <f>'Page 1 - General Information'!$G$16</f>
        <v>7608</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25">
      <c r="A2645" t="str">
        <f>'Page 1 - General Information'!$G$12</f>
        <v>101260303</v>
      </c>
      <c r="B2645" t="str">
        <f>'Page 1 - General Information'!$G$16</f>
        <v>7608</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101260303</v>
      </c>
      <c r="B2646" t="str">
        <f>'Page 1 - General Information'!$G$16</f>
        <v>7608</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101260303</v>
      </c>
      <c r="B2647" t="str">
        <f>'Page 1 - General Information'!$G$16</f>
        <v>7608</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101260303</v>
      </c>
      <c r="B2648" t="str">
        <f>'Page 1 - General Information'!$G$16</f>
        <v>7608</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101260303</v>
      </c>
      <c r="B2649" t="str">
        <f>'Page 1 - General Information'!$G$16</f>
        <v>7608</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25">
      <c r="A2650" t="str">
        <f>'Page 1 - General Information'!$G$12</f>
        <v>101260303</v>
      </c>
      <c r="B2650" t="str">
        <f>'Page 1 - General Information'!$G$16</f>
        <v>7608</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25">
      <c r="A2651" t="str">
        <f>'Page 1 - General Information'!$G$12</f>
        <v>101260303</v>
      </c>
      <c r="B2651" t="str">
        <f>'Page 1 - General Information'!$G$16</f>
        <v>7608</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25">
      <c r="A2652" t="str">
        <f>'Page 1 - General Information'!$G$12</f>
        <v>101260303</v>
      </c>
      <c r="B2652" t="str">
        <f>'Page 1 - General Information'!$G$16</f>
        <v>7608</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25">
      <c r="A2653" t="str">
        <f>'Page 1 - General Information'!$G$12</f>
        <v>101260303</v>
      </c>
      <c r="B2653" t="str">
        <f>'Page 1 - General Information'!$G$16</f>
        <v>7608</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25">
      <c r="A2654" t="str">
        <f>'Page 1 - General Information'!$G$12</f>
        <v>101260303</v>
      </c>
      <c r="B2654" t="str">
        <f>'Page 1 - General Information'!$G$16</f>
        <v>7608</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25">
      <c r="A2655" t="str">
        <f>'Page 1 - General Information'!$G$12</f>
        <v>101260303</v>
      </c>
      <c r="B2655" t="str">
        <f>'Page 1 - General Information'!$G$16</f>
        <v>7608</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25">
      <c r="A2656" t="str">
        <f>'Page 1 - General Information'!$G$12</f>
        <v>101260303</v>
      </c>
      <c r="B2656" t="str">
        <f>'Page 1 - General Information'!$G$16</f>
        <v>7608</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25">
      <c r="A2657" t="str">
        <f>'Page 1 - General Information'!$G$12</f>
        <v>101260303</v>
      </c>
      <c r="B2657" t="str">
        <f>'Page 1 - General Information'!$G$16</f>
        <v>7608</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25">
      <c r="A2658" t="str">
        <f>'Page 1 - General Information'!$G$12</f>
        <v>101260303</v>
      </c>
      <c r="B2658" t="str">
        <f>'Page 1 - General Information'!$G$16</f>
        <v>7608</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25">
      <c r="A2659" t="str">
        <f>'Page 1 - General Information'!$G$12</f>
        <v>101260303</v>
      </c>
      <c r="B2659" t="str">
        <f>'Page 1 - General Information'!$G$16</f>
        <v>7608</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25">
      <c r="A2660" t="str">
        <f>'Page 1 - General Information'!$G$12</f>
        <v>101260303</v>
      </c>
      <c r="B2660" t="str">
        <f>'Page 1 - General Information'!$G$16</f>
        <v>7608</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101260303</v>
      </c>
      <c r="B2661" t="str">
        <f>'Page 1 - General Information'!$G$16</f>
        <v>7608</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101260303</v>
      </c>
      <c r="B2662" t="str">
        <f>'Page 1 - General Information'!$G$16</f>
        <v>7608</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101260303</v>
      </c>
      <c r="B2663" t="str">
        <f>'Page 1 - General Information'!$G$16</f>
        <v>7608</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101260303</v>
      </c>
      <c r="B2664" t="str">
        <f>'Page 1 - General Information'!$G$16</f>
        <v>7608</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25">
      <c r="A2665" t="str">
        <f>'Page 1 - General Information'!$G$12</f>
        <v>101260303</v>
      </c>
      <c r="B2665" t="str">
        <f>'Page 1 - General Information'!$G$16</f>
        <v>7608</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25">
      <c r="A2666" t="str">
        <f>'Page 1 - General Information'!$G$12</f>
        <v>101260303</v>
      </c>
      <c r="B2666" t="str">
        <f>'Page 1 - General Information'!$G$16</f>
        <v>7608</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25">
      <c r="A2667" t="str">
        <f>'Page 1 - General Information'!$G$12</f>
        <v>101260303</v>
      </c>
      <c r="B2667" t="str">
        <f>'Page 1 - General Information'!$G$16</f>
        <v>7608</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25">
      <c r="A2668" t="str">
        <f>'Page 1 - General Information'!$G$12</f>
        <v>101260303</v>
      </c>
      <c r="B2668" t="str">
        <f>'Page 1 - General Information'!$G$16</f>
        <v>7608</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25">
      <c r="A2669" t="str">
        <f>'Page 1 - General Information'!$G$12</f>
        <v>101260303</v>
      </c>
      <c r="B2669" t="str">
        <f>'Page 1 - General Information'!$G$16</f>
        <v>7608</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25">
      <c r="A2670" t="str">
        <f>'Page 1 - General Information'!$G$12</f>
        <v>101260303</v>
      </c>
      <c r="B2670" t="str">
        <f>'Page 1 - General Information'!$G$16</f>
        <v>7608</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25">
      <c r="A2671" t="str">
        <f>'Page 1 - General Information'!$G$12</f>
        <v>101260303</v>
      </c>
      <c r="B2671" t="str">
        <f>'Page 1 - General Information'!$G$16</f>
        <v>7608</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25">
      <c r="A2672" t="str">
        <f>'Page 1 - General Information'!$G$12</f>
        <v>101260303</v>
      </c>
      <c r="B2672" t="str">
        <f>'Page 1 - General Information'!$G$16</f>
        <v>7608</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25">
      <c r="A2673" t="str">
        <f>'Page 1 - General Information'!$G$12</f>
        <v>101260303</v>
      </c>
      <c r="B2673" t="str">
        <f>'Page 1 - General Information'!$G$16</f>
        <v>7608</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25">
      <c r="A2674" t="str">
        <f>'Page 1 - General Information'!$G$12</f>
        <v>101260303</v>
      </c>
      <c r="B2674" t="str">
        <f>'Page 1 - General Information'!$G$16</f>
        <v>7608</v>
      </c>
      <c r="C2674" s="395" t="s">
        <v>19943</v>
      </c>
      <c r="D2674"/>
      <c r="E2674"/>
      <c r="F2674"/>
      <c r="G2674"/>
      <c r="H2674"/>
      <c r="I2674"/>
      <c r="J2674"/>
      <c r="K2674"/>
      <c r="L2674"/>
      <c r="M2674"/>
      <c r="N2674" t="s">
        <v>4615</v>
      </c>
      <c r="O2674" s="399"/>
      <c r="P2674"/>
      <c r="Q2674"/>
      <c r="R2674" s="399" t="s">
        <v>10297</v>
      </c>
      <c r="S2674" t="s">
        <v>6733</v>
      </c>
      <c r="T2674"/>
      <c r="U2674"/>
      <c r="V2674" s="396" t="str">
        <f>INDEX('Page 2 - Team Information'!$K$14:$AP$184,Y2674,X2674)</f>
        <v xml:space="preserve">Yes </v>
      </c>
      <c r="W2674"/>
      <c r="X2674" s="397">
        <v>7</v>
      </c>
      <c r="Y2674" s="397">
        <v>146</v>
      </c>
    </row>
    <row r="2675" spans="1:25" x14ac:dyDescent="0.25">
      <c r="A2675" t="str">
        <f>'Page 1 - General Information'!$G$12</f>
        <v>101260303</v>
      </c>
      <c r="B2675" t="str">
        <f>'Page 1 - General Information'!$G$16</f>
        <v>7608</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2002-06-30</v>
      </c>
      <c r="U2675"/>
      <c r="V2675"/>
      <c r="W2675"/>
      <c r="X2675" s="397">
        <v>9</v>
      </c>
      <c r="Y2675" s="397">
        <v>146</v>
      </c>
    </row>
    <row r="2676" spans="1:25" x14ac:dyDescent="0.25">
      <c r="A2676" t="str">
        <f>'Page 1 - General Information'!$G$12</f>
        <v>101260303</v>
      </c>
      <c r="B2676" t="str">
        <f>'Page 1 - General Information'!$G$16</f>
        <v>7608</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101260303</v>
      </c>
      <c r="B2677" t="str">
        <f>'Page 1 - General Information'!$G$16</f>
        <v>7608</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101260303</v>
      </c>
      <c r="B2678" t="str">
        <f>'Page 1 - General Information'!$G$16</f>
        <v>7608</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101260303</v>
      </c>
      <c r="B2679" t="str">
        <f>'Page 1 - General Information'!$G$16</f>
        <v>7608</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25">
      <c r="A2680" t="str">
        <f>'Page 1 - General Information'!$G$12</f>
        <v>101260303</v>
      </c>
      <c r="B2680" t="str">
        <f>'Page 1 - General Information'!$G$16</f>
        <v>7608</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25">
      <c r="A2681" t="str">
        <f>'Page 1 - General Information'!$G$12</f>
        <v>101260303</v>
      </c>
      <c r="B2681" t="str">
        <f>'Page 1 - General Information'!$G$16</f>
        <v>7608</v>
      </c>
      <c r="C2681" s="395" t="s">
        <v>19943</v>
      </c>
      <c r="D2681"/>
      <c r="E2681"/>
      <c r="F2681"/>
      <c r="G2681"/>
      <c r="H2681"/>
      <c r="I2681"/>
      <c r="J2681"/>
      <c r="K2681"/>
      <c r="L2681"/>
      <c r="M2681"/>
      <c r="N2681" t="s">
        <v>4134</v>
      </c>
      <c r="O2681" s="396">
        <f>INDEX('Page 2 - Team Information'!$K$14:$AP$184,Y2681,X2681)</f>
        <v>6</v>
      </c>
      <c r="P2681"/>
      <c r="Q2681"/>
      <c r="R2681"/>
      <c r="S2681" t="s">
        <v>6740</v>
      </c>
      <c r="T2681"/>
      <c r="U2681"/>
      <c r="V2681"/>
      <c r="W2681"/>
      <c r="X2681" s="397">
        <v>16</v>
      </c>
      <c r="Y2681" s="397">
        <v>146</v>
      </c>
    </row>
    <row r="2682" spans="1:25" x14ac:dyDescent="0.25">
      <c r="A2682" t="str">
        <f>'Page 1 - General Information'!$G$12</f>
        <v>101260303</v>
      </c>
      <c r="B2682" t="str">
        <f>'Page 1 - General Information'!$G$16</f>
        <v>7608</v>
      </c>
      <c r="C2682" s="395" t="s">
        <v>19943</v>
      </c>
      <c r="D2682"/>
      <c r="E2682"/>
      <c r="F2682"/>
      <c r="G2682"/>
      <c r="H2682"/>
      <c r="I2682"/>
      <c r="J2682"/>
      <c r="K2682"/>
      <c r="L2682"/>
      <c r="M2682"/>
      <c r="N2682" t="s">
        <v>4134</v>
      </c>
      <c r="O2682" s="396">
        <f>INDEX('Page 2 - Team Information'!$K$14:$AP$184,Y2682,X2682)</f>
        <v>6</v>
      </c>
      <c r="P2682"/>
      <c r="Q2682"/>
      <c r="R2682"/>
      <c r="S2682" t="s">
        <v>6741</v>
      </c>
      <c r="T2682"/>
      <c r="U2682"/>
      <c r="V2682"/>
      <c r="W2682"/>
      <c r="X2682" s="397">
        <v>17</v>
      </c>
      <c r="Y2682" s="397">
        <v>146</v>
      </c>
    </row>
    <row r="2683" spans="1:25" x14ac:dyDescent="0.25">
      <c r="A2683" t="str">
        <f>'Page 1 - General Information'!$G$12</f>
        <v>101260303</v>
      </c>
      <c r="B2683" t="str">
        <f>'Page 1 - General Information'!$G$16</f>
        <v>7608</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25">
      <c r="A2684" t="str">
        <f>'Page 1 - General Information'!$G$12</f>
        <v>101260303</v>
      </c>
      <c r="B2684" t="str">
        <f>'Page 1 - General Information'!$G$16</f>
        <v>7608</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25">
      <c r="A2685" t="str">
        <f>'Page 1 - General Information'!$G$12</f>
        <v>101260303</v>
      </c>
      <c r="B2685" t="str">
        <f>'Page 1 - General Information'!$G$16</f>
        <v>7608</v>
      </c>
      <c r="C2685" s="395" t="s">
        <v>19943</v>
      </c>
      <c r="D2685"/>
      <c r="E2685"/>
      <c r="F2685"/>
      <c r="G2685"/>
      <c r="H2685"/>
      <c r="I2685"/>
      <c r="J2685"/>
      <c r="K2685"/>
      <c r="L2685"/>
      <c r="M2685"/>
      <c r="N2685" t="s">
        <v>4134</v>
      </c>
      <c r="O2685" s="396">
        <f>INDEX('Page 2 - Team Information'!$K$14:$AP$184,Y2685,X2685)</f>
        <v>6</v>
      </c>
      <c r="P2685"/>
      <c r="Q2685"/>
      <c r="R2685"/>
      <c r="S2685" t="s">
        <v>6744</v>
      </c>
      <c r="T2685"/>
      <c r="U2685"/>
      <c r="V2685"/>
      <c r="W2685"/>
      <c r="X2685" s="397">
        <v>21</v>
      </c>
      <c r="Y2685" s="397">
        <v>146</v>
      </c>
    </row>
    <row r="2686" spans="1:25" x14ac:dyDescent="0.25">
      <c r="A2686" t="str">
        <f>'Page 1 - General Information'!$G$12</f>
        <v>101260303</v>
      </c>
      <c r="B2686" t="str">
        <f>'Page 1 - General Information'!$G$16</f>
        <v>7608</v>
      </c>
      <c r="C2686" s="395" t="s">
        <v>19943</v>
      </c>
      <c r="D2686"/>
      <c r="E2686"/>
      <c r="F2686"/>
      <c r="G2686"/>
      <c r="H2686"/>
      <c r="I2686"/>
      <c r="J2686"/>
      <c r="K2686"/>
      <c r="L2686"/>
      <c r="M2686"/>
      <c r="N2686" t="s">
        <v>4134</v>
      </c>
      <c r="O2686" s="396">
        <f>INDEX('Page 2 - Team Information'!$K$14:$AP$184,Y2686,X2686)</f>
        <v>6</v>
      </c>
      <c r="P2686"/>
      <c r="Q2686"/>
      <c r="R2686"/>
      <c r="S2686" t="s">
        <v>6745</v>
      </c>
      <c r="T2686"/>
      <c r="U2686"/>
      <c r="V2686"/>
      <c r="W2686"/>
      <c r="X2686" s="397">
        <v>22</v>
      </c>
      <c r="Y2686" s="397">
        <v>146</v>
      </c>
    </row>
    <row r="2687" spans="1:25" x14ac:dyDescent="0.25">
      <c r="A2687" t="str">
        <f>'Page 1 - General Information'!$G$12</f>
        <v>101260303</v>
      </c>
      <c r="B2687" t="str">
        <f>'Page 1 - General Information'!$G$16</f>
        <v>7608</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x14ac:dyDescent="0.25">
      <c r="A2688" t="str">
        <f>'Page 1 - General Information'!$G$12</f>
        <v>101260303</v>
      </c>
      <c r="B2688" t="str">
        <f>'Page 1 - General Information'!$G$16</f>
        <v>7608</v>
      </c>
      <c r="C2688" s="395" t="s">
        <v>19943</v>
      </c>
      <c r="D2688"/>
      <c r="E2688"/>
      <c r="F2688"/>
      <c r="G2688"/>
      <c r="H2688"/>
      <c r="I2688"/>
      <c r="J2688"/>
      <c r="K2688"/>
      <c r="L2688"/>
      <c r="M2688"/>
      <c r="N2688" t="s">
        <v>4615</v>
      </c>
      <c r="O2688" s="399"/>
      <c r="P2688"/>
      <c r="Q2688"/>
      <c r="R2688" s="399" t="s">
        <v>10297</v>
      </c>
      <c r="S2688" t="s">
        <v>6747</v>
      </c>
      <c r="T2688"/>
      <c r="U2688"/>
      <c r="V2688" s="396" t="str">
        <f>INDEX('Page 2 - Team Information'!$K$14:$AP$184,Y2688,X2688)</f>
        <v xml:space="preserve">Yes </v>
      </c>
      <c r="W2688"/>
      <c r="X2688" s="397">
        <v>6</v>
      </c>
      <c r="Y2688" s="397">
        <v>147</v>
      </c>
    </row>
    <row r="2689" spans="1:25" x14ac:dyDescent="0.25">
      <c r="A2689" t="str">
        <f>'Page 1 - General Information'!$G$12</f>
        <v>101260303</v>
      </c>
      <c r="B2689" t="str">
        <f>'Page 1 - General Information'!$G$16</f>
        <v>7608</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25">
      <c r="A2690" t="str">
        <f>'Page 1 - General Information'!$G$12</f>
        <v>101260303</v>
      </c>
      <c r="B2690" t="str">
        <f>'Page 1 - General Information'!$G$16</f>
        <v>7608</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2011-06-30</v>
      </c>
      <c r="U2690"/>
      <c r="V2690"/>
      <c r="W2690"/>
      <c r="X2690" s="397">
        <v>9</v>
      </c>
      <c r="Y2690" s="397">
        <v>147</v>
      </c>
    </row>
    <row r="2691" spans="1:25" x14ac:dyDescent="0.25">
      <c r="A2691" t="str">
        <f>'Page 1 - General Information'!$G$12</f>
        <v>101260303</v>
      </c>
      <c r="B2691" t="str">
        <f>'Page 1 - General Information'!$G$16</f>
        <v>7608</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101260303</v>
      </c>
      <c r="B2692" t="str">
        <f>'Page 1 - General Information'!$G$16</f>
        <v>7608</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101260303</v>
      </c>
      <c r="B2693" t="str">
        <f>'Page 1 - General Information'!$G$16</f>
        <v>7608</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101260303</v>
      </c>
      <c r="B2694" t="str">
        <f>'Page 1 - General Information'!$G$16</f>
        <v>7608</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x14ac:dyDescent="0.25">
      <c r="A2695" t="str">
        <f>'Page 1 - General Information'!$G$12</f>
        <v>101260303</v>
      </c>
      <c r="B2695" t="str">
        <f>'Page 1 - General Information'!$G$16</f>
        <v>7608</v>
      </c>
      <c r="C2695" s="395" t="s">
        <v>19943</v>
      </c>
      <c r="D2695"/>
      <c r="E2695"/>
      <c r="F2695"/>
      <c r="G2695"/>
      <c r="H2695"/>
      <c r="I2695"/>
      <c r="J2695"/>
      <c r="K2695"/>
      <c r="L2695"/>
      <c r="M2695"/>
      <c r="N2695" t="s">
        <v>4134</v>
      </c>
      <c r="O2695" s="396">
        <f>INDEX('Page 2 - Team Information'!$K$14:$AP$184,Y2695,X2695)</f>
        <v>14</v>
      </c>
      <c r="P2695"/>
      <c r="Q2695"/>
      <c r="R2695"/>
      <c r="S2695" t="s">
        <v>6754</v>
      </c>
      <c r="T2695"/>
      <c r="U2695"/>
      <c r="V2695"/>
      <c r="W2695"/>
      <c r="X2695" s="397">
        <v>15</v>
      </c>
      <c r="Y2695" s="397">
        <v>147</v>
      </c>
    </row>
    <row r="2696" spans="1:25" x14ac:dyDescent="0.25">
      <c r="A2696" t="str">
        <f>'Page 1 - General Information'!$G$12</f>
        <v>101260303</v>
      </c>
      <c r="B2696" t="str">
        <f>'Page 1 - General Information'!$G$16</f>
        <v>7608</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25">
      <c r="A2697" t="str">
        <f>'Page 1 - General Information'!$G$12</f>
        <v>101260303</v>
      </c>
      <c r="B2697" t="str">
        <f>'Page 1 - General Information'!$G$16</f>
        <v>7608</v>
      </c>
      <c r="C2697" s="395" t="s">
        <v>19943</v>
      </c>
      <c r="D2697"/>
      <c r="E2697"/>
      <c r="F2697"/>
      <c r="G2697"/>
      <c r="H2697"/>
      <c r="I2697"/>
      <c r="J2697"/>
      <c r="K2697"/>
      <c r="L2697"/>
      <c r="M2697"/>
      <c r="N2697" t="s">
        <v>4134</v>
      </c>
      <c r="O2697" s="396">
        <f>INDEX('Page 2 - Team Information'!$K$14:$AP$184,Y2697,X2697)</f>
        <v>14</v>
      </c>
      <c r="P2697"/>
      <c r="Q2697"/>
      <c r="R2697"/>
      <c r="S2697" t="s">
        <v>6756</v>
      </c>
      <c r="T2697"/>
      <c r="U2697"/>
      <c r="V2697"/>
      <c r="W2697"/>
      <c r="X2697" s="397">
        <v>17</v>
      </c>
      <c r="Y2697" s="397">
        <v>147</v>
      </c>
    </row>
    <row r="2698" spans="1:25" x14ac:dyDescent="0.25">
      <c r="A2698" t="str">
        <f>'Page 1 - General Information'!$G$12</f>
        <v>101260303</v>
      </c>
      <c r="B2698" t="str">
        <f>'Page 1 - General Information'!$G$16</f>
        <v>7608</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x14ac:dyDescent="0.25">
      <c r="A2699" t="str">
        <f>'Page 1 - General Information'!$G$12</f>
        <v>101260303</v>
      </c>
      <c r="B2699" t="str">
        <f>'Page 1 - General Information'!$G$16</f>
        <v>7608</v>
      </c>
      <c r="C2699" s="395" t="s">
        <v>19943</v>
      </c>
      <c r="D2699"/>
      <c r="E2699"/>
      <c r="F2699"/>
      <c r="G2699"/>
      <c r="H2699"/>
      <c r="I2699"/>
      <c r="J2699"/>
      <c r="K2699"/>
      <c r="L2699"/>
      <c r="M2699"/>
      <c r="N2699" t="s">
        <v>4134</v>
      </c>
      <c r="O2699" s="396">
        <f>INDEX('Page 2 - Team Information'!$K$14:$AP$184,Y2699,X2699)</f>
        <v>14</v>
      </c>
      <c r="P2699"/>
      <c r="Q2699"/>
      <c r="R2699"/>
      <c r="S2699" t="s">
        <v>6758</v>
      </c>
      <c r="T2699"/>
      <c r="U2699"/>
      <c r="V2699"/>
      <c r="W2699"/>
      <c r="X2699" s="397">
        <v>20</v>
      </c>
      <c r="Y2699" s="397">
        <v>147</v>
      </c>
    </row>
    <row r="2700" spans="1:25" x14ac:dyDescent="0.25">
      <c r="A2700" t="str">
        <f>'Page 1 - General Information'!$G$12</f>
        <v>101260303</v>
      </c>
      <c r="B2700" t="str">
        <f>'Page 1 - General Information'!$G$16</f>
        <v>7608</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25">
      <c r="A2701" t="str">
        <f>'Page 1 - General Information'!$G$12</f>
        <v>101260303</v>
      </c>
      <c r="B2701" t="str">
        <f>'Page 1 - General Information'!$G$16</f>
        <v>7608</v>
      </c>
      <c r="C2701" s="395" t="s">
        <v>19943</v>
      </c>
      <c r="D2701"/>
      <c r="E2701"/>
      <c r="F2701"/>
      <c r="G2701"/>
      <c r="H2701"/>
      <c r="I2701"/>
      <c r="J2701"/>
      <c r="K2701"/>
      <c r="L2701"/>
      <c r="M2701"/>
      <c r="N2701" t="s">
        <v>4134</v>
      </c>
      <c r="O2701" s="396">
        <f>INDEX('Page 2 - Team Information'!$K$14:$AP$184,Y2701,X2701)</f>
        <v>14</v>
      </c>
      <c r="P2701"/>
      <c r="Q2701"/>
      <c r="R2701"/>
      <c r="S2701" t="s">
        <v>6760</v>
      </c>
      <c r="T2701"/>
      <c r="U2701"/>
      <c r="V2701"/>
      <c r="W2701"/>
      <c r="X2701" s="397">
        <v>22</v>
      </c>
      <c r="Y2701" s="397">
        <v>147</v>
      </c>
    </row>
    <row r="2702" spans="1:25" x14ac:dyDescent="0.25">
      <c r="A2702" t="str">
        <f>'Page 1 - General Information'!$G$12</f>
        <v>101260303</v>
      </c>
      <c r="B2702" t="str">
        <f>'Page 1 - General Information'!$G$16</f>
        <v>7608</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25">
      <c r="A2703" t="str">
        <f>'Page 1 - General Information'!$G$12</f>
        <v>101260303</v>
      </c>
      <c r="B2703" t="str">
        <f>'Page 1 - General Information'!$G$16</f>
        <v>7608</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25">
      <c r="A2704" t="str">
        <f>'Page 1 - General Information'!$G$12</f>
        <v>101260303</v>
      </c>
      <c r="B2704" t="str">
        <f>'Page 1 - General Information'!$G$16</f>
        <v>7608</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25">
      <c r="A2705" t="str">
        <f>'Page 1 - General Information'!$G$12</f>
        <v>101260303</v>
      </c>
      <c r="B2705" t="str">
        <f>'Page 1 - General Information'!$G$16</f>
        <v>7608</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101260303</v>
      </c>
      <c r="B2706" t="str">
        <f>'Page 1 - General Information'!$G$16</f>
        <v>7608</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101260303</v>
      </c>
      <c r="B2707" t="str">
        <f>'Page 1 - General Information'!$G$16</f>
        <v>7608</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101260303</v>
      </c>
      <c r="B2708" t="str">
        <f>'Page 1 - General Information'!$G$16</f>
        <v>7608</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101260303</v>
      </c>
      <c r="B2709" t="str">
        <f>'Page 1 - General Information'!$G$16</f>
        <v>7608</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25">
      <c r="A2710" t="str">
        <f>'Page 1 - General Information'!$G$12</f>
        <v>101260303</v>
      </c>
      <c r="B2710" t="str">
        <f>'Page 1 - General Information'!$G$16</f>
        <v>7608</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25">
      <c r="A2711" t="str">
        <f>'Page 1 - General Information'!$G$12</f>
        <v>101260303</v>
      </c>
      <c r="B2711" t="str">
        <f>'Page 1 - General Information'!$G$16</f>
        <v>7608</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25">
      <c r="A2712" t="str">
        <f>'Page 1 - General Information'!$G$12</f>
        <v>101260303</v>
      </c>
      <c r="B2712" t="str">
        <f>'Page 1 - General Information'!$G$16</f>
        <v>7608</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25">
      <c r="A2713" t="str">
        <f>'Page 1 - General Information'!$G$12</f>
        <v>101260303</v>
      </c>
      <c r="B2713" t="str">
        <f>'Page 1 - General Information'!$G$16</f>
        <v>7608</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25">
      <c r="A2714" t="str">
        <f>'Page 1 - General Information'!$G$12</f>
        <v>101260303</v>
      </c>
      <c r="B2714" t="str">
        <f>'Page 1 - General Information'!$G$16</f>
        <v>7608</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25">
      <c r="A2715" t="str">
        <f>'Page 1 - General Information'!$G$12</f>
        <v>101260303</v>
      </c>
      <c r="B2715" t="str">
        <f>'Page 1 - General Information'!$G$16</f>
        <v>7608</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25">
      <c r="A2716" t="str">
        <f>'Page 1 - General Information'!$G$12</f>
        <v>101260303</v>
      </c>
      <c r="B2716" t="str">
        <f>'Page 1 - General Information'!$G$16</f>
        <v>7608</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25">
      <c r="A2717" t="str">
        <f>'Page 1 - General Information'!$G$12</f>
        <v>101260303</v>
      </c>
      <c r="B2717" t="str">
        <f>'Page 1 - General Information'!$G$16</f>
        <v>7608</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25">
      <c r="A2718" t="str">
        <f>'Page 1 - General Information'!$G$12</f>
        <v>101260303</v>
      </c>
      <c r="B2718" t="str">
        <f>'Page 1 - General Information'!$G$16</f>
        <v>7608</v>
      </c>
      <c r="C2718" s="395" t="s">
        <v>19943</v>
      </c>
      <c r="D2718"/>
      <c r="E2718"/>
      <c r="F2718"/>
      <c r="G2718"/>
      <c r="H2718"/>
      <c r="I2718"/>
      <c r="J2718"/>
      <c r="K2718"/>
      <c r="L2718"/>
      <c r="M2718"/>
      <c r="N2718" t="s">
        <v>4615</v>
      </c>
      <c r="O2718" s="399"/>
      <c r="P2718"/>
      <c r="Q2718"/>
      <c r="R2718" s="399" t="s">
        <v>10297</v>
      </c>
      <c r="S2718" t="s">
        <v>6777</v>
      </c>
      <c r="T2718"/>
      <c r="U2718"/>
      <c r="V2718" s="396">
        <f>INDEX('Page 2 - Team Information'!$K$14:$AP$184,Y2718,X2718)</f>
        <v>0</v>
      </c>
      <c r="W2718"/>
      <c r="X2718" s="397">
        <v>6</v>
      </c>
      <c r="Y2718" s="397">
        <v>149</v>
      </c>
    </row>
    <row r="2719" spans="1:25" x14ac:dyDescent="0.25">
      <c r="A2719" t="str">
        <f>'Page 1 - General Information'!$G$12</f>
        <v>101260303</v>
      </c>
      <c r="B2719" t="str">
        <f>'Page 1 - General Information'!$G$16</f>
        <v>7608</v>
      </c>
      <c r="C2719" s="395" t="s">
        <v>19943</v>
      </c>
      <c r="D2719"/>
      <c r="E2719"/>
      <c r="F2719"/>
      <c r="G2719"/>
      <c r="H2719"/>
      <c r="I2719"/>
      <c r="J2719"/>
      <c r="K2719"/>
      <c r="L2719"/>
      <c r="M2719"/>
      <c r="N2719" t="s">
        <v>4615</v>
      </c>
      <c r="O2719" s="399"/>
      <c r="P2719"/>
      <c r="Q2719"/>
      <c r="R2719" s="399" t="s">
        <v>10297</v>
      </c>
      <c r="S2719" t="s">
        <v>6778</v>
      </c>
      <c r="T2719"/>
      <c r="U2719"/>
      <c r="V2719" s="396" t="str">
        <f>INDEX('Page 2 - Team Information'!$K$14:$AP$184,Y2719,X2719)</f>
        <v xml:space="preserve">Yes </v>
      </c>
      <c r="W2719"/>
      <c r="X2719" s="397">
        <v>7</v>
      </c>
      <c r="Y2719" s="397">
        <v>149</v>
      </c>
    </row>
    <row r="2720" spans="1:25" x14ac:dyDescent="0.25">
      <c r="A2720" t="str">
        <f>'Page 1 - General Information'!$G$12</f>
        <v>101260303</v>
      </c>
      <c r="B2720" t="str">
        <f>'Page 1 - General Information'!$G$16</f>
        <v>7608</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1987-06-30</v>
      </c>
      <c r="U2720"/>
      <c r="V2720"/>
      <c r="W2720"/>
      <c r="X2720" s="397">
        <v>9</v>
      </c>
      <c r="Y2720" s="397">
        <v>149</v>
      </c>
    </row>
    <row r="2721" spans="1:25" x14ac:dyDescent="0.25">
      <c r="A2721" t="str">
        <f>'Page 1 - General Information'!$G$12</f>
        <v>101260303</v>
      </c>
      <c r="B2721" t="str">
        <f>'Page 1 - General Information'!$G$16</f>
        <v>7608</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101260303</v>
      </c>
      <c r="B2722" t="str">
        <f>'Page 1 - General Information'!$G$16</f>
        <v>7608</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101260303</v>
      </c>
      <c r="B2723" t="str">
        <f>'Page 1 - General Information'!$G$16</f>
        <v>7608</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101260303</v>
      </c>
      <c r="B2724" t="str">
        <f>'Page 1 - General Information'!$G$16</f>
        <v>7608</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25">
      <c r="A2725" t="str">
        <f>'Page 1 - General Information'!$G$12</f>
        <v>101260303</v>
      </c>
      <c r="B2725" t="str">
        <f>'Page 1 - General Information'!$G$16</f>
        <v>7608</v>
      </c>
      <c r="C2725" s="395" t="s">
        <v>19943</v>
      </c>
      <c r="D2725"/>
      <c r="E2725"/>
      <c r="F2725"/>
      <c r="G2725"/>
      <c r="H2725"/>
      <c r="I2725"/>
      <c r="J2725"/>
      <c r="K2725"/>
      <c r="L2725"/>
      <c r="M2725"/>
      <c r="N2725" t="s">
        <v>4134</v>
      </c>
      <c r="O2725" s="396">
        <f>INDEX('Page 2 - Team Information'!$K$14:$AP$184,Y2725,X2725)</f>
        <v>0</v>
      </c>
      <c r="P2725"/>
      <c r="Q2725"/>
      <c r="R2725"/>
      <c r="S2725" t="s">
        <v>6784</v>
      </c>
      <c r="T2725"/>
      <c r="U2725"/>
      <c r="V2725"/>
      <c r="W2725"/>
      <c r="X2725" s="397">
        <v>15</v>
      </c>
      <c r="Y2725" s="397">
        <v>149</v>
      </c>
    </row>
    <row r="2726" spans="1:25" x14ac:dyDescent="0.25">
      <c r="A2726" t="str">
        <f>'Page 1 - General Information'!$G$12</f>
        <v>101260303</v>
      </c>
      <c r="B2726" t="str">
        <f>'Page 1 - General Information'!$G$16</f>
        <v>7608</v>
      </c>
      <c r="C2726" s="395" t="s">
        <v>19943</v>
      </c>
      <c r="D2726"/>
      <c r="E2726"/>
      <c r="F2726"/>
      <c r="G2726"/>
      <c r="H2726"/>
      <c r="I2726"/>
      <c r="J2726"/>
      <c r="K2726"/>
      <c r="L2726"/>
      <c r="M2726"/>
      <c r="N2726" t="s">
        <v>4134</v>
      </c>
      <c r="O2726" s="396">
        <f>INDEX('Page 2 - Team Information'!$K$14:$AP$184,Y2726,X2726)</f>
        <v>14</v>
      </c>
      <c r="P2726"/>
      <c r="Q2726"/>
      <c r="R2726"/>
      <c r="S2726" t="s">
        <v>6785</v>
      </c>
      <c r="T2726"/>
      <c r="U2726"/>
      <c r="V2726"/>
      <c r="W2726"/>
      <c r="X2726" s="397">
        <v>16</v>
      </c>
      <c r="Y2726" s="397">
        <v>149</v>
      </c>
    </row>
    <row r="2727" spans="1:25" x14ac:dyDescent="0.25">
      <c r="A2727" t="str">
        <f>'Page 1 - General Information'!$G$12</f>
        <v>101260303</v>
      </c>
      <c r="B2727" t="str">
        <f>'Page 1 - General Information'!$G$16</f>
        <v>7608</v>
      </c>
      <c r="C2727" s="395" t="s">
        <v>19943</v>
      </c>
      <c r="D2727"/>
      <c r="E2727"/>
      <c r="F2727"/>
      <c r="G2727"/>
      <c r="H2727"/>
      <c r="I2727"/>
      <c r="J2727"/>
      <c r="K2727"/>
      <c r="L2727"/>
      <c r="M2727"/>
      <c r="N2727" t="s">
        <v>4134</v>
      </c>
      <c r="O2727" s="396">
        <f>INDEX('Page 2 - Team Information'!$K$14:$AP$184,Y2727,X2727)</f>
        <v>14</v>
      </c>
      <c r="P2727"/>
      <c r="Q2727"/>
      <c r="R2727"/>
      <c r="S2727" t="s">
        <v>6786</v>
      </c>
      <c r="T2727"/>
      <c r="U2727"/>
      <c r="V2727"/>
      <c r="W2727"/>
      <c r="X2727" s="397">
        <v>17</v>
      </c>
      <c r="Y2727" s="397">
        <v>149</v>
      </c>
    </row>
    <row r="2728" spans="1:25" x14ac:dyDescent="0.25">
      <c r="A2728" t="str">
        <f>'Page 1 - General Information'!$G$12</f>
        <v>101260303</v>
      </c>
      <c r="B2728" t="str">
        <f>'Page 1 - General Information'!$G$16</f>
        <v>7608</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25">
      <c r="A2729" t="str">
        <f>'Page 1 - General Information'!$G$12</f>
        <v>101260303</v>
      </c>
      <c r="B2729" t="str">
        <f>'Page 1 - General Information'!$G$16</f>
        <v>7608</v>
      </c>
      <c r="C2729" s="395" t="s">
        <v>19943</v>
      </c>
      <c r="D2729"/>
      <c r="E2729"/>
      <c r="F2729"/>
      <c r="G2729"/>
      <c r="H2729"/>
      <c r="I2729"/>
      <c r="J2729"/>
      <c r="K2729"/>
      <c r="L2729"/>
      <c r="M2729"/>
      <c r="N2729" t="s">
        <v>4134</v>
      </c>
      <c r="O2729" s="396">
        <f>INDEX('Page 2 - Team Information'!$K$14:$AP$184,Y2729,X2729)</f>
        <v>0</v>
      </c>
      <c r="P2729"/>
      <c r="Q2729"/>
      <c r="R2729"/>
      <c r="S2729" t="s">
        <v>6788</v>
      </c>
      <c r="T2729"/>
      <c r="U2729"/>
      <c r="V2729"/>
      <c r="W2729"/>
      <c r="X2729" s="397">
        <v>20</v>
      </c>
      <c r="Y2729" s="397">
        <v>149</v>
      </c>
    </row>
    <row r="2730" spans="1:25" x14ac:dyDescent="0.25">
      <c r="A2730" t="str">
        <f>'Page 1 - General Information'!$G$12</f>
        <v>101260303</v>
      </c>
      <c r="B2730" t="str">
        <f>'Page 1 - General Information'!$G$16</f>
        <v>7608</v>
      </c>
      <c r="C2730" s="395" t="s">
        <v>19943</v>
      </c>
      <c r="D2730"/>
      <c r="E2730"/>
      <c r="F2730"/>
      <c r="G2730"/>
      <c r="H2730"/>
      <c r="I2730"/>
      <c r="J2730"/>
      <c r="K2730"/>
      <c r="L2730"/>
      <c r="M2730"/>
      <c r="N2730" t="s">
        <v>4134</v>
      </c>
      <c r="O2730" s="396">
        <f>INDEX('Page 2 - Team Information'!$K$14:$AP$184,Y2730,X2730)</f>
        <v>14</v>
      </c>
      <c r="P2730"/>
      <c r="Q2730"/>
      <c r="R2730"/>
      <c r="S2730" t="s">
        <v>6789</v>
      </c>
      <c r="T2730"/>
      <c r="U2730"/>
      <c r="V2730"/>
      <c r="W2730"/>
      <c r="X2730" s="397">
        <v>21</v>
      </c>
      <c r="Y2730" s="397">
        <v>149</v>
      </c>
    </row>
    <row r="2731" spans="1:25" x14ac:dyDescent="0.25">
      <c r="A2731" t="str">
        <f>'Page 1 - General Information'!$G$12</f>
        <v>101260303</v>
      </c>
      <c r="B2731" t="str">
        <f>'Page 1 - General Information'!$G$16</f>
        <v>7608</v>
      </c>
      <c r="C2731" s="395" t="s">
        <v>19943</v>
      </c>
      <c r="D2731"/>
      <c r="E2731"/>
      <c r="F2731"/>
      <c r="G2731"/>
      <c r="H2731"/>
      <c r="I2731"/>
      <c r="J2731"/>
      <c r="K2731"/>
      <c r="L2731"/>
      <c r="M2731"/>
      <c r="N2731" t="s">
        <v>4134</v>
      </c>
      <c r="O2731" s="396">
        <f>INDEX('Page 2 - Team Information'!$K$14:$AP$184,Y2731,X2731)</f>
        <v>14</v>
      </c>
      <c r="P2731"/>
      <c r="Q2731"/>
      <c r="R2731"/>
      <c r="S2731" t="s">
        <v>6790</v>
      </c>
      <c r="T2731"/>
      <c r="U2731"/>
      <c r="V2731"/>
      <c r="W2731"/>
      <c r="X2731" s="397">
        <v>22</v>
      </c>
      <c r="Y2731" s="397">
        <v>149</v>
      </c>
    </row>
    <row r="2732" spans="1:25" x14ac:dyDescent="0.25">
      <c r="A2732" t="str">
        <f>'Page 1 - General Information'!$G$12</f>
        <v>101260303</v>
      </c>
      <c r="B2732" t="str">
        <f>'Page 1 - General Information'!$G$16</f>
        <v>7608</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25">
      <c r="A2733" t="str">
        <f>'Page 1 - General Information'!$G$12</f>
        <v>101260303</v>
      </c>
      <c r="B2733" t="str">
        <f>'Page 1 - General Information'!$G$16</f>
        <v>7608</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25">
      <c r="A2734" t="str">
        <f>'Page 1 - General Information'!$G$12</f>
        <v>101260303</v>
      </c>
      <c r="B2734" t="str">
        <f>'Page 1 - General Information'!$G$16</f>
        <v>7608</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25">
      <c r="A2735" t="str">
        <f>'Page 1 - General Information'!$G$12</f>
        <v>101260303</v>
      </c>
      <c r="B2735" t="str">
        <f>'Page 1 - General Information'!$G$16</f>
        <v>7608</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101260303</v>
      </c>
      <c r="B2736" t="str">
        <f>'Page 1 - General Information'!$G$16</f>
        <v>7608</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101260303</v>
      </c>
      <c r="B2737" t="str">
        <f>'Page 1 - General Information'!$G$16</f>
        <v>7608</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101260303</v>
      </c>
      <c r="B2738" t="str">
        <f>'Page 1 - General Information'!$G$16</f>
        <v>7608</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101260303</v>
      </c>
      <c r="B2739" t="str">
        <f>'Page 1 - General Information'!$G$16</f>
        <v>7608</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25">
      <c r="A2740" t="str">
        <f>'Page 1 - General Information'!$G$12</f>
        <v>101260303</v>
      </c>
      <c r="B2740" t="str">
        <f>'Page 1 - General Information'!$G$16</f>
        <v>7608</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25">
      <c r="A2741" t="str">
        <f>'Page 1 - General Information'!$G$12</f>
        <v>101260303</v>
      </c>
      <c r="B2741" t="str">
        <f>'Page 1 - General Information'!$G$16</f>
        <v>7608</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25">
      <c r="A2742" t="str">
        <f>'Page 1 - General Information'!$G$12</f>
        <v>101260303</v>
      </c>
      <c r="B2742" t="str">
        <f>'Page 1 - General Information'!$G$16</f>
        <v>7608</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25">
      <c r="A2743" t="str">
        <f>'Page 1 - General Information'!$G$12</f>
        <v>101260303</v>
      </c>
      <c r="B2743" t="str">
        <f>'Page 1 - General Information'!$G$16</f>
        <v>7608</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25">
      <c r="A2744" t="str">
        <f>'Page 1 - General Information'!$G$12</f>
        <v>101260303</v>
      </c>
      <c r="B2744" t="str">
        <f>'Page 1 - General Information'!$G$16</f>
        <v>7608</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25">
      <c r="A2745" t="str">
        <f>'Page 1 - General Information'!$G$12</f>
        <v>101260303</v>
      </c>
      <c r="B2745" t="str">
        <f>'Page 1 - General Information'!$G$16</f>
        <v>7608</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25">
      <c r="A2746" t="str">
        <f>'Page 1 - General Information'!$G$12</f>
        <v>101260303</v>
      </c>
      <c r="B2746" t="str">
        <f>'Page 1 - General Information'!$G$16</f>
        <v>7608</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25">
      <c r="A2747" t="str">
        <f>'Page 1 - General Information'!$G$12</f>
        <v>101260303</v>
      </c>
      <c r="B2747" t="str">
        <f>'Page 1 - General Information'!$G$16</f>
        <v>7608</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25">
      <c r="A2748" t="str">
        <f>'Page 1 - General Information'!$G$12</f>
        <v>101260303</v>
      </c>
      <c r="B2748" t="str">
        <f>'Page 1 - General Information'!$G$16</f>
        <v>7608</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25">
      <c r="A2749" t="str">
        <f>'Page 1 - General Information'!$G$12</f>
        <v>101260303</v>
      </c>
      <c r="B2749" t="str">
        <f>'Page 1 - General Information'!$G$16</f>
        <v>7608</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25">
      <c r="A2750" t="str">
        <f>'Page 1 - General Information'!$G$12</f>
        <v>101260303</v>
      </c>
      <c r="B2750" t="str">
        <f>'Page 1 - General Information'!$G$16</f>
        <v>7608</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101260303</v>
      </c>
      <c r="B2751" t="str">
        <f>'Page 1 - General Information'!$G$16</f>
        <v>7608</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101260303</v>
      </c>
      <c r="B2752" t="str">
        <f>'Page 1 - General Information'!$G$16</f>
        <v>7608</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101260303</v>
      </c>
      <c r="B2753" t="str">
        <f>'Page 1 - General Information'!$G$16</f>
        <v>7608</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101260303</v>
      </c>
      <c r="B2754" t="str">
        <f>'Page 1 - General Information'!$G$16</f>
        <v>7608</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25">
      <c r="A2755" t="str">
        <f>'Page 1 - General Information'!$G$12</f>
        <v>101260303</v>
      </c>
      <c r="B2755" t="str">
        <f>'Page 1 - General Information'!$G$16</f>
        <v>7608</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25">
      <c r="A2756" t="str">
        <f>'Page 1 - General Information'!$G$12</f>
        <v>101260303</v>
      </c>
      <c r="B2756" t="str">
        <f>'Page 1 - General Information'!$G$16</f>
        <v>7608</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25">
      <c r="A2757" t="str">
        <f>'Page 1 - General Information'!$G$12</f>
        <v>101260303</v>
      </c>
      <c r="B2757" t="str">
        <f>'Page 1 - General Information'!$G$16</f>
        <v>7608</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25">
      <c r="A2758" t="str">
        <f>'Page 1 - General Information'!$G$12</f>
        <v>101260303</v>
      </c>
      <c r="B2758" t="str">
        <f>'Page 1 - General Information'!$G$16</f>
        <v>7608</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25">
      <c r="A2759" t="str">
        <f>'Page 1 - General Information'!$G$12</f>
        <v>101260303</v>
      </c>
      <c r="B2759" t="str">
        <f>'Page 1 - General Information'!$G$16</f>
        <v>7608</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25">
      <c r="A2760" t="str">
        <f>'Page 1 - General Information'!$G$12</f>
        <v>101260303</v>
      </c>
      <c r="B2760" t="str">
        <f>'Page 1 - General Information'!$G$16</f>
        <v>7608</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25">
      <c r="A2761" t="str">
        <f>'Page 1 - General Information'!$G$12</f>
        <v>101260303</v>
      </c>
      <c r="B2761" t="str">
        <f>'Page 1 - General Information'!$G$16</f>
        <v>7608</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25">
      <c r="A2762" t="str">
        <f>'Page 1 - General Information'!$G$12</f>
        <v>101260303</v>
      </c>
      <c r="B2762" t="str">
        <f>'Page 1 - General Information'!$G$16</f>
        <v>7608</v>
      </c>
      <c r="C2762" s="395" t="s">
        <v>19943</v>
      </c>
      <c r="D2762"/>
      <c r="E2762"/>
      <c r="F2762"/>
      <c r="G2762"/>
      <c r="H2762"/>
      <c r="I2762"/>
      <c r="J2762"/>
      <c r="K2762"/>
      <c r="L2762"/>
      <c r="M2762"/>
      <c r="N2762" t="s">
        <v>4615</v>
      </c>
      <c r="O2762" s="399"/>
      <c r="P2762"/>
      <c r="Q2762"/>
      <c r="R2762" s="399" t="s">
        <v>10297</v>
      </c>
      <c r="S2762" t="s">
        <v>6821</v>
      </c>
      <c r="T2762"/>
      <c r="U2762"/>
      <c r="V2762" s="396" t="str">
        <f>INDEX('Page 2 - Team Information'!$K$14:$AP$184,Y2762,X2762)</f>
        <v xml:space="preserve">Yes </v>
      </c>
      <c r="W2762"/>
      <c r="X2762" s="397">
        <v>5</v>
      </c>
      <c r="Y2762" s="397">
        <v>152</v>
      </c>
    </row>
    <row r="2763" spans="1:25" x14ac:dyDescent="0.25">
      <c r="A2763" t="str">
        <f>'Page 1 - General Information'!$G$12</f>
        <v>101260303</v>
      </c>
      <c r="B2763" t="str">
        <f>'Page 1 - General Information'!$G$16</f>
        <v>7608</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25">
      <c r="A2764" t="str">
        <f>'Page 1 - General Information'!$G$12</f>
        <v>101260303</v>
      </c>
      <c r="B2764" t="str">
        <f>'Page 1 - General Information'!$G$16</f>
        <v>7608</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25">
      <c r="A2765" t="str">
        <f>'Page 1 - General Information'!$G$12</f>
        <v>101260303</v>
      </c>
      <c r="B2765" t="str">
        <f>'Page 1 - General Information'!$G$16</f>
        <v>7608</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2003-06-30</v>
      </c>
      <c r="U2765"/>
      <c r="V2765"/>
      <c r="W2765"/>
      <c r="X2765" s="397">
        <v>9</v>
      </c>
      <c r="Y2765" s="397">
        <v>152</v>
      </c>
    </row>
    <row r="2766" spans="1:25" x14ac:dyDescent="0.25">
      <c r="A2766" t="str">
        <f>'Page 1 - General Information'!$G$12</f>
        <v>101260303</v>
      </c>
      <c r="B2766" t="str">
        <f>'Page 1 - General Information'!$G$16</f>
        <v>7608</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101260303</v>
      </c>
      <c r="B2767" t="str">
        <f>'Page 1 - General Information'!$G$16</f>
        <v>7608</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101260303</v>
      </c>
      <c r="B2768" t="str">
        <f>'Page 1 - General Information'!$G$16</f>
        <v>7608</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101260303</v>
      </c>
      <c r="B2769" t="str">
        <f>'Page 1 - General Information'!$G$16</f>
        <v>7608</v>
      </c>
      <c r="C2769" s="395" t="s">
        <v>19943</v>
      </c>
      <c r="D2769"/>
      <c r="E2769"/>
      <c r="F2769"/>
      <c r="G2769"/>
      <c r="H2769"/>
      <c r="I2769"/>
      <c r="J2769"/>
      <c r="K2769"/>
      <c r="L2769"/>
      <c r="M2769"/>
      <c r="N2769" t="s">
        <v>4134</v>
      </c>
      <c r="O2769" s="396">
        <f>INDEX('Page 2 - Team Information'!$K$14:$AP$184,Y2769,X2769)</f>
        <v>9</v>
      </c>
      <c r="P2769"/>
      <c r="Q2769"/>
      <c r="R2769"/>
      <c r="S2769" t="s">
        <v>6828</v>
      </c>
      <c r="T2769"/>
      <c r="U2769"/>
      <c r="V2769"/>
      <c r="W2769"/>
      <c r="X2769" s="397">
        <v>14</v>
      </c>
      <c r="Y2769" s="397">
        <v>152</v>
      </c>
    </row>
    <row r="2770" spans="1:25" x14ac:dyDescent="0.25">
      <c r="A2770" t="str">
        <f>'Page 1 - General Information'!$G$12</f>
        <v>101260303</v>
      </c>
      <c r="B2770" t="str">
        <f>'Page 1 - General Information'!$G$16</f>
        <v>7608</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25">
      <c r="A2771" t="str">
        <f>'Page 1 - General Information'!$G$12</f>
        <v>101260303</v>
      </c>
      <c r="B2771" t="str">
        <f>'Page 1 - General Information'!$G$16</f>
        <v>7608</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25">
      <c r="A2772" t="str">
        <f>'Page 1 - General Information'!$G$12</f>
        <v>101260303</v>
      </c>
      <c r="B2772" t="str">
        <f>'Page 1 - General Information'!$G$16</f>
        <v>7608</v>
      </c>
      <c r="C2772" s="395" t="s">
        <v>19943</v>
      </c>
      <c r="D2772"/>
      <c r="E2772"/>
      <c r="F2772"/>
      <c r="G2772"/>
      <c r="H2772"/>
      <c r="I2772"/>
      <c r="J2772"/>
      <c r="K2772"/>
      <c r="L2772"/>
      <c r="M2772"/>
      <c r="N2772" t="s">
        <v>4134</v>
      </c>
      <c r="O2772" s="396">
        <f>INDEX('Page 2 - Team Information'!$K$14:$AP$184,Y2772,X2772)</f>
        <v>9</v>
      </c>
      <c r="P2772"/>
      <c r="Q2772"/>
      <c r="R2772"/>
      <c r="S2772" t="s">
        <v>6831</v>
      </c>
      <c r="T2772"/>
      <c r="U2772"/>
      <c r="V2772"/>
      <c r="W2772"/>
      <c r="X2772" s="397">
        <v>17</v>
      </c>
      <c r="Y2772" s="397">
        <v>152</v>
      </c>
    </row>
    <row r="2773" spans="1:25" x14ac:dyDescent="0.25">
      <c r="A2773" t="str">
        <f>'Page 1 - General Information'!$G$12</f>
        <v>101260303</v>
      </c>
      <c r="B2773" t="str">
        <f>'Page 1 - General Information'!$G$16</f>
        <v>7608</v>
      </c>
      <c r="C2773" s="395" t="s">
        <v>19943</v>
      </c>
      <c r="D2773"/>
      <c r="E2773"/>
      <c r="F2773"/>
      <c r="G2773"/>
      <c r="H2773"/>
      <c r="I2773"/>
      <c r="J2773"/>
      <c r="K2773"/>
      <c r="L2773"/>
      <c r="M2773"/>
      <c r="N2773" t="s">
        <v>4134</v>
      </c>
      <c r="O2773" s="396">
        <f>INDEX('Page 2 - Team Information'!$K$14:$AP$184,Y2773,X2773)</f>
        <v>9</v>
      </c>
      <c r="P2773"/>
      <c r="Q2773"/>
      <c r="R2773"/>
      <c r="S2773" t="s">
        <v>6832</v>
      </c>
      <c r="T2773"/>
      <c r="U2773"/>
      <c r="V2773"/>
      <c r="W2773"/>
      <c r="X2773" s="397">
        <v>19</v>
      </c>
      <c r="Y2773" s="397">
        <v>152</v>
      </c>
    </row>
    <row r="2774" spans="1:25" x14ac:dyDescent="0.25">
      <c r="A2774" t="str">
        <f>'Page 1 - General Information'!$G$12</f>
        <v>101260303</v>
      </c>
      <c r="B2774" t="str">
        <f>'Page 1 - General Information'!$G$16</f>
        <v>7608</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25">
      <c r="A2775" t="str">
        <f>'Page 1 - General Information'!$G$12</f>
        <v>101260303</v>
      </c>
      <c r="B2775" t="str">
        <f>'Page 1 - General Information'!$G$16</f>
        <v>7608</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25">
      <c r="A2776" t="str">
        <f>'Page 1 - General Information'!$G$12</f>
        <v>101260303</v>
      </c>
      <c r="B2776" t="str">
        <f>'Page 1 - General Information'!$G$16</f>
        <v>7608</v>
      </c>
      <c r="C2776" s="395" t="s">
        <v>19943</v>
      </c>
      <c r="D2776"/>
      <c r="E2776"/>
      <c r="F2776"/>
      <c r="G2776"/>
      <c r="H2776"/>
      <c r="I2776"/>
      <c r="J2776"/>
      <c r="K2776"/>
      <c r="L2776"/>
      <c r="M2776"/>
      <c r="N2776" t="s">
        <v>4134</v>
      </c>
      <c r="O2776" s="396">
        <f>INDEX('Page 2 - Team Information'!$K$14:$AP$184,Y2776,X2776)</f>
        <v>9</v>
      </c>
      <c r="P2776"/>
      <c r="Q2776"/>
      <c r="R2776"/>
      <c r="S2776" t="s">
        <v>6835</v>
      </c>
      <c r="T2776"/>
      <c r="U2776"/>
      <c r="V2776"/>
      <c r="W2776"/>
      <c r="X2776" s="397">
        <v>22</v>
      </c>
      <c r="Y2776" s="397">
        <v>152</v>
      </c>
    </row>
    <row r="2777" spans="1:25" x14ac:dyDescent="0.25">
      <c r="A2777" t="str">
        <f>'Page 1 - General Information'!$G$12</f>
        <v>101260303</v>
      </c>
      <c r="B2777" t="str">
        <f>'Page 1 - General Information'!$G$16</f>
        <v>7608</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25">
      <c r="A2778" t="str">
        <f>'Page 1 - General Information'!$G$12</f>
        <v>101260303</v>
      </c>
      <c r="B2778" t="str">
        <f>'Page 1 - General Information'!$G$16</f>
        <v>7608</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25">
      <c r="A2779" t="str">
        <f>'Page 1 - General Information'!$G$12</f>
        <v>101260303</v>
      </c>
      <c r="B2779" t="str">
        <f>'Page 1 - General Information'!$G$16</f>
        <v>7608</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25">
      <c r="A2780" t="str">
        <f>'Page 1 - General Information'!$G$12</f>
        <v>101260303</v>
      </c>
      <c r="B2780" t="str">
        <f>'Page 1 - General Information'!$G$16</f>
        <v>7608</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101260303</v>
      </c>
      <c r="B2781" t="str">
        <f>'Page 1 - General Information'!$G$16</f>
        <v>7608</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101260303</v>
      </c>
      <c r="B2782" t="str">
        <f>'Page 1 - General Information'!$G$16</f>
        <v>7608</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101260303</v>
      </c>
      <c r="B2783" t="str">
        <f>'Page 1 - General Information'!$G$16</f>
        <v>7608</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101260303</v>
      </c>
      <c r="B2784" t="str">
        <f>'Page 1 - General Information'!$G$16</f>
        <v>7608</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25">
      <c r="A2785" t="str">
        <f>'Page 1 - General Information'!$G$12</f>
        <v>101260303</v>
      </c>
      <c r="B2785" t="str">
        <f>'Page 1 - General Information'!$G$16</f>
        <v>7608</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25">
      <c r="A2786" t="str">
        <f>'Page 1 - General Information'!$G$12</f>
        <v>101260303</v>
      </c>
      <c r="B2786" t="str">
        <f>'Page 1 - General Information'!$G$16</f>
        <v>7608</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25">
      <c r="A2787" t="str">
        <f>'Page 1 - General Information'!$G$12</f>
        <v>101260303</v>
      </c>
      <c r="B2787" t="str">
        <f>'Page 1 - General Information'!$G$16</f>
        <v>7608</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25">
      <c r="A2788" t="str">
        <f>'Page 1 - General Information'!$G$12</f>
        <v>101260303</v>
      </c>
      <c r="B2788" t="str">
        <f>'Page 1 - General Information'!$G$16</f>
        <v>7608</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25">
      <c r="A2789" t="str">
        <f>'Page 1 - General Information'!$G$12</f>
        <v>101260303</v>
      </c>
      <c r="B2789" t="str">
        <f>'Page 1 - General Information'!$G$16</f>
        <v>7608</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25">
      <c r="A2790" t="str">
        <f>'Page 1 - General Information'!$G$12</f>
        <v>101260303</v>
      </c>
      <c r="B2790" t="str">
        <f>'Page 1 - General Information'!$G$16</f>
        <v>7608</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25">
      <c r="A2791" t="str">
        <f>'Page 1 - General Information'!$G$12</f>
        <v>101260303</v>
      </c>
      <c r="B2791" t="str">
        <f>'Page 1 - General Information'!$G$16</f>
        <v>7608</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25">
      <c r="A2792" t="str">
        <f>'Page 1 - General Information'!$G$12</f>
        <v>101260303</v>
      </c>
      <c r="B2792" t="str">
        <f>'Page 1 - General Information'!$G$16</f>
        <v>7608</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25">
      <c r="A2793" t="str">
        <f>'Page 1 - General Information'!$G$12</f>
        <v>101260303</v>
      </c>
      <c r="B2793" t="str">
        <f>'Page 1 - General Information'!$G$16</f>
        <v>7608</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25">
      <c r="A2794" t="str">
        <f>'Page 1 - General Information'!$G$12</f>
        <v>101260303</v>
      </c>
      <c r="B2794" t="str">
        <f>'Page 1 - General Information'!$G$16</f>
        <v>7608</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25">
      <c r="A2795" t="str">
        <f>'Page 1 - General Information'!$G$12</f>
        <v>101260303</v>
      </c>
      <c r="B2795" t="str">
        <f>'Page 1 - General Information'!$G$16</f>
        <v>7608</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101260303</v>
      </c>
      <c r="B2796" t="str">
        <f>'Page 1 - General Information'!$G$16</f>
        <v>7608</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101260303</v>
      </c>
      <c r="B2797" t="str">
        <f>'Page 1 - General Information'!$G$16</f>
        <v>7608</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101260303</v>
      </c>
      <c r="B2798" t="str">
        <f>'Page 1 - General Information'!$G$16</f>
        <v>7608</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101260303</v>
      </c>
      <c r="B2799" t="str">
        <f>'Page 1 - General Information'!$G$16</f>
        <v>7608</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25">
      <c r="A2800" t="str">
        <f>'Page 1 - General Information'!$G$12</f>
        <v>101260303</v>
      </c>
      <c r="B2800" t="str">
        <f>'Page 1 - General Information'!$G$16</f>
        <v>7608</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25">
      <c r="A2801" t="str">
        <f>'Page 1 - General Information'!$G$12</f>
        <v>101260303</v>
      </c>
      <c r="B2801" t="str">
        <f>'Page 1 - General Information'!$G$16</f>
        <v>7608</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25">
      <c r="A2802" t="str">
        <f>'Page 1 - General Information'!$G$12</f>
        <v>101260303</v>
      </c>
      <c r="B2802" t="str">
        <f>'Page 1 - General Information'!$G$16</f>
        <v>7608</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25">
      <c r="A2803" t="str">
        <f>'Page 1 - General Information'!$G$12</f>
        <v>101260303</v>
      </c>
      <c r="B2803" t="str">
        <f>'Page 1 - General Information'!$G$16</f>
        <v>7608</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25">
      <c r="A2804" t="str">
        <f>'Page 1 - General Information'!$G$12</f>
        <v>101260303</v>
      </c>
      <c r="B2804" t="str">
        <f>'Page 1 - General Information'!$G$16</f>
        <v>7608</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25">
      <c r="A2805" t="str">
        <f>'Page 1 - General Information'!$G$12</f>
        <v>101260303</v>
      </c>
      <c r="B2805" t="str">
        <f>'Page 1 - General Information'!$G$16</f>
        <v>7608</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25">
      <c r="A2806" t="str">
        <f>'Page 1 - General Information'!$G$12</f>
        <v>101260303</v>
      </c>
      <c r="B2806" t="str">
        <f>'Page 1 - General Information'!$G$16</f>
        <v>7608</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25">
      <c r="A2807" t="str">
        <f>'Page 1 - General Information'!$G$12</f>
        <v>101260303</v>
      </c>
      <c r="B2807" t="str">
        <f>'Page 1 - General Information'!$G$16</f>
        <v>7608</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25">
      <c r="A2808" t="str">
        <f>'Page 1 - General Information'!$G$12</f>
        <v>101260303</v>
      </c>
      <c r="B2808" t="str">
        <f>'Page 1 - General Information'!$G$16</f>
        <v>7608</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25">
      <c r="A2809" t="str">
        <f>'Page 1 - General Information'!$G$12</f>
        <v>101260303</v>
      </c>
      <c r="B2809" t="str">
        <f>'Page 1 - General Information'!$G$16</f>
        <v>7608</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25">
      <c r="A2810" t="str">
        <f>'Page 1 - General Information'!$G$12</f>
        <v>101260303</v>
      </c>
      <c r="B2810" t="str">
        <f>'Page 1 - General Information'!$G$16</f>
        <v>7608</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101260303</v>
      </c>
      <c r="B2811" t="str">
        <f>'Page 1 - General Information'!$G$16</f>
        <v>7608</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101260303</v>
      </c>
      <c r="B2812" t="str">
        <f>'Page 1 - General Information'!$G$16</f>
        <v>7608</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101260303</v>
      </c>
      <c r="B2813" t="str">
        <f>'Page 1 - General Information'!$G$16</f>
        <v>7608</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101260303</v>
      </c>
      <c r="B2814" t="str">
        <f>'Page 1 - General Information'!$G$16</f>
        <v>7608</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25">
      <c r="A2815" t="str">
        <f>'Page 1 - General Information'!$G$12</f>
        <v>101260303</v>
      </c>
      <c r="B2815" t="str">
        <f>'Page 1 - General Information'!$G$16</f>
        <v>7608</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25">
      <c r="A2816" t="str">
        <f>'Page 1 - General Information'!$G$12</f>
        <v>101260303</v>
      </c>
      <c r="B2816" t="str">
        <f>'Page 1 - General Information'!$G$16</f>
        <v>7608</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25">
      <c r="A2817" t="str">
        <f>'Page 1 - General Information'!$G$12</f>
        <v>101260303</v>
      </c>
      <c r="B2817" t="str">
        <f>'Page 1 - General Information'!$G$16</f>
        <v>7608</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25">
      <c r="A2818" t="str">
        <f>'Page 1 - General Information'!$G$12</f>
        <v>101260303</v>
      </c>
      <c r="B2818" t="str">
        <f>'Page 1 - General Information'!$G$16</f>
        <v>7608</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25">
      <c r="A2819" t="str">
        <f>'Page 1 - General Information'!$G$12</f>
        <v>101260303</v>
      </c>
      <c r="B2819" t="str">
        <f>'Page 1 - General Information'!$G$16</f>
        <v>7608</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25">
      <c r="A2820" t="str">
        <f>'Page 1 - General Information'!$G$12</f>
        <v>101260303</v>
      </c>
      <c r="B2820" t="str">
        <f>'Page 1 - General Information'!$G$16</f>
        <v>7608</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25">
      <c r="A2821" t="str">
        <f>'Page 1 - General Information'!$G$12</f>
        <v>101260303</v>
      </c>
      <c r="B2821" t="str">
        <f>'Page 1 - General Information'!$G$16</f>
        <v>7608</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25">
      <c r="A2822" t="str">
        <f>'Page 1 - General Information'!$G$12</f>
        <v>101260303</v>
      </c>
      <c r="B2822" t="str">
        <f>'Page 1 - General Information'!$G$16</f>
        <v>7608</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25">
      <c r="A2823" t="str">
        <f>'Page 1 - General Information'!$G$12</f>
        <v>101260303</v>
      </c>
      <c r="B2823" t="str">
        <f>'Page 1 - General Information'!$G$16</f>
        <v>7608</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25">
      <c r="A2824" t="str">
        <f>'Page 1 - General Information'!$G$12</f>
        <v>101260303</v>
      </c>
      <c r="B2824" t="str">
        <f>'Page 1 - General Information'!$G$16</f>
        <v>7608</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25">
      <c r="A2825" t="str">
        <f>'Page 1 - General Information'!$G$12</f>
        <v>101260303</v>
      </c>
      <c r="B2825" t="str">
        <f>'Page 1 - General Information'!$G$16</f>
        <v>7608</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101260303</v>
      </c>
      <c r="B2826" t="str">
        <f>'Page 1 - General Information'!$G$16</f>
        <v>7608</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101260303</v>
      </c>
      <c r="B2827" t="str">
        <f>'Page 1 - General Information'!$G$16</f>
        <v>7608</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101260303</v>
      </c>
      <c r="B2828" t="str">
        <f>'Page 1 - General Information'!$G$16</f>
        <v>7608</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101260303</v>
      </c>
      <c r="B2829" t="str">
        <f>'Page 1 - General Information'!$G$16</f>
        <v>7608</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25">
      <c r="A2830" t="str">
        <f>'Page 1 - General Information'!$G$12</f>
        <v>101260303</v>
      </c>
      <c r="B2830" t="str">
        <f>'Page 1 - General Information'!$G$16</f>
        <v>7608</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25">
      <c r="A2831" t="str">
        <f>'Page 1 - General Information'!$G$12</f>
        <v>101260303</v>
      </c>
      <c r="B2831" t="str">
        <f>'Page 1 - General Information'!$G$16</f>
        <v>7608</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25">
      <c r="A2832" t="str">
        <f>'Page 1 - General Information'!$G$12</f>
        <v>101260303</v>
      </c>
      <c r="B2832" t="str">
        <f>'Page 1 - General Information'!$G$16</f>
        <v>7608</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25">
      <c r="A2833" t="str">
        <f>'Page 1 - General Information'!$G$12</f>
        <v>101260303</v>
      </c>
      <c r="B2833" t="str">
        <f>'Page 1 - General Information'!$G$16</f>
        <v>7608</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25">
      <c r="A2834" t="str">
        <f>'Page 1 - General Information'!$G$12</f>
        <v>101260303</v>
      </c>
      <c r="B2834" t="str">
        <f>'Page 1 - General Information'!$G$16</f>
        <v>7608</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25">
      <c r="A2835" t="str">
        <f>'Page 1 - General Information'!$G$12</f>
        <v>101260303</v>
      </c>
      <c r="B2835" t="str">
        <f>'Page 1 - General Information'!$G$16</f>
        <v>7608</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25">
      <c r="A2836" t="str">
        <f>'Page 1 - General Information'!$G$12</f>
        <v>101260303</v>
      </c>
      <c r="B2836" t="str">
        <f>'Page 1 - General Information'!$G$16</f>
        <v>7608</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25">
      <c r="A2837" t="str">
        <f>'Page 1 - General Information'!$G$12</f>
        <v>101260303</v>
      </c>
      <c r="B2837" t="str">
        <f>'Page 1 - General Information'!$G$16</f>
        <v>7608</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25">
      <c r="A2838" t="str">
        <f>'Page 1 - General Information'!$G$12</f>
        <v>101260303</v>
      </c>
      <c r="B2838" t="str">
        <f>'Page 1 - General Information'!$G$16</f>
        <v>7608</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25">
      <c r="A2839" t="str">
        <f>'Page 1 - General Information'!$G$12</f>
        <v>101260303</v>
      </c>
      <c r="B2839" t="str">
        <f>'Page 1 - General Information'!$G$16</f>
        <v>7608</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25">
      <c r="A2840" t="str">
        <f>'Page 1 - General Information'!$G$12</f>
        <v>101260303</v>
      </c>
      <c r="B2840" t="str">
        <f>'Page 1 - General Information'!$G$16</f>
        <v>7608</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101260303</v>
      </c>
      <c r="B2841" t="str">
        <f>'Page 1 - General Information'!$G$16</f>
        <v>7608</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101260303</v>
      </c>
      <c r="B2842" t="str">
        <f>'Page 1 - General Information'!$G$16</f>
        <v>7608</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101260303</v>
      </c>
      <c r="B2843" t="str">
        <f>'Page 1 - General Information'!$G$16</f>
        <v>7608</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101260303</v>
      </c>
      <c r="B2844" t="str">
        <f>'Page 1 - General Information'!$G$16</f>
        <v>7608</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25">
      <c r="A2845" t="str">
        <f>'Page 1 - General Information'!$G$12</f>
        <v>101260303</v>
      </c>
      <c r="B2845" t="str">
        <f>'Page 1 - General Information'!$G$16</f>
        <v>7608</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25">
      <c r="A2846" t="str">
        <f>'Page 1 - General Information'!$G$12</f>
        <v>101260303</v>
      </c>
      <c r="B2846" t="str">
        <f>'Page 1 - General Information'!$G$16</f>
        <v>7608</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25">
      <c r="A2847" t="str">
        <f>'Page 1 - General Information'!$G$12</f>
        <v>101260303</v>
      </c>
      <c r="B2847" t="str">
        <f>'Page 1 - General Information'!$G$16</f>
        <v>7608</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25">
      <c r="A2848" t="str">
        <f>'Page 1 - General Information'!$G$12</f>
        <v>101260303</v>
      </c>
      <c r="B2848" t="str">
        <f>'Page 1 - General Information'!$G$16</f>
        <v>7608</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25">
      <c r="A2849" t="str">
        <f>'Page 1 - General Information'!$G$12</f>
        <v>101260303</v>
      </c>
      <c r="B2849" t="str">
        <f>'Page 1 - General Information'!$G$16</f>
        <v>7608</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25">
      <c r="A2850" t="str">
        <f>'Page 1 - General Information'!$G$12</f>
        <v>101260303</v>
      </c>
      <c r="B2850" t="str">
        <f>'Page 1 - General Information'!$G$16</f>
        <v>7608</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25">
      <c r="A2851" t="str">
        <f>'Page 1 - General Information'!$G$12</f>
        <v>101260303</v>
      </c>
      <c r="B2851" t="str">
        <f>'Page 1 - General Information'!$G$16</f>
        <v>7608</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25">
      <c r="A2852" t="str">
        <f>'Page 1 - General Information'!$G$12</f>
        <v>101260303</v>
      </c>
      <c r="B2852" t="str">
        <f>'Page 1 - General Information'!$G$16</f>
        <v>7608</v>
      </c>
      <c r="C2852" s="395" t="s">
        <v>19943</v>
      </c>
      <c r="D2852"/>
      <c r="E2852"/>
      <c r="F2852"/>
      <c r="G2852"/>
      <c r="H2852"/>
      <c r="I2852"/>
      <c r="J2852"/>
      <c r="K2852"/>
      <c r="L2852"/>
      <c r="M2852"/>
      <c r="N2852" t="s">
        <v>4615</v>
      </c>
      <c r="O2852" s="399"/>
      <c r="P2852"/>
      <c r="Q2852"/>
      <c r="R2852" s="399" t="s">
        <v>10297</v>
      </c>
      <c r="S2852" t="s">
        <v>6911</v>
      </c>
      <c r="T2852"/>
      <c r="U2852"/>
      <c r="V2852" s="396" t="str">
        <f>INDEX('Page 2 - Team Information'!$K$14:$AP$184,Y2852,X2852)</f>
        <v xml:space="preserve">Yes </v>
      </c>
      <c r="W2852"/>
      <c r="X2852" s="397">
        <v>5</v>
      </c>
      <c r="Y2852" s="397">
        <v>158</v>
      </c>
    </row>
    <row r="2853" spans="1:25" x14ac:dyDescent="0.25">
      <c r="A2853" t="str">
        <f>'Page 1 - General Information'!$G$12</f>
        <v>101260303</v>
      </c>
      <c r="B2853" t="str">
        <f>'Page 1 - General Information'!$G$16</f>
        <v>7608</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25">
      <c r="A2854" t="str">
        <f>'Page 1 - General Information'!$G$12</f>
        <v>101260303</v>
      </c>
      <c r="B2854" t="str">
        <f>'Page 1 - General Information'!$G$16</f>
        <v>7608</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25">
      <c r="A2855" t="str">
        <f>'Page 1 - General Information'!$G$12</f>
        <v>101260303</v>
      </c>
      <c r="B2855" t="str">
        <f>'Page 1 - General Information'!$G$16</f>
        <v>7608</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2003-06-30</v>
      </c>
      <c r="U2855"/>
      <c r="V2855"/>
      <c r="W2855"/>
      <c r="X2855" s="397">
        <v>9</v>
      </c>
      <c r="Y2855" s="397">
        <v>158</v>
      </c>
    </row>
    <row r="2856" spans="1:25" x14ac:dyDescent="0.25">
      <c r="A2856" t="str">
        <f>'Page 1 - General Information'!$G$12</f>
        <v>101260303</v>
      </c>
      <c r="B2856" t="str">
        <f>'Page 1 - General Information'!$G$16</f>
        <v>7608</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101260303</v>
      </c>
      <c r="B2857" t="str">
        <f>'Page 1 - General Information'!$G$16</f>
        <v>7608</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101260303</v>
      </c>
      <c r="B2858" t="str">
        <f>'Page 1 - General Information'!$G$16</f>
        <v>7608</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101260303</v>
      </c>
      <c r="B2859" t="str">
        <f>'Page 1 - General Information'!$G$16</f>
        <v>7608</v>
      </c>
      <c r="C2859" s="395" t="s">
        <v>19943</v>
      </c>
      <c r="D2859"/>
      <c r="E2859"/>
      <c r="F2859"/>
      <c r="G2859"/>
      <c r="H2859"/>
      <c r="I2859"/>
      <c r="J2859"/>
      <c r="K2859"/>
      <c r="L2859"/>
      <c r="M2859"/>
      <c r="N2859" t="s">
        <v>4134</v>
      </c>
      <c r="O2859" s="396">
        <f>INDEX('Page 2 - Team Information'!$K$14:$AP$184,Y2859,X2859)</f>
        <v>12</v>
      </c>
      <c r="P2859"/>
      <c r="Q2859"/>
      <c r="R2859"/>
      <c r="S2859" t="s">
        <v>6918</v>
      </c>
      <c r="T2859"/>
      <c r="U2859"/>
      <c r="V2859"/>
      <c r="W2859"/>
      <c r="X2859" s="397">
        <v>14</v>
      </c>
      <c r="Y2859" s="397">
        <v>158</v>
      </c>
    </row>
    <row r="2860" spans="1:25" x14ac:dyDescent="0.25">
      <c r="A2860" t="str">
        <f>'Page 1 - General Information'!$G$12</f>
        <v>101260303</v>
      </c>
      <c r="B2860" t="str">
        <f>'Page 1 - General Information'!$G$16</f>
        <v>7608</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25">
      <c r="A2861" t="str">
        <f>'Page 1 - General Information'!$G$12</f>
        <v>101260303</v>
      </c>
      <c r="B2861" t="str">
        <f>'Page 1 - General Information'!$G$16</f>
        <v>7608</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25">
      <c r="A2862" t="str">
        <f>'Page 1 - General Information'!$G$12</f>
        <v>101260303</v>
      </c>
      <c r="B2862" t="str">
        <f>'Page 1 - General Information'!$G$16</f>
        <v>7608</v>
      </c>
      <c r="C2862" s="395" t="s">
        <v>19943</v>
      </c>
      <c r="D2862"/>
      <c r="E2862"/>
      <c r="F2862"/>
      <c r="G2862"/>
      <c r="H2862"/>
      <c r="I2862"/>
      <c r="J2862"/>
      <c r="K2862"/>
      <c r="L2862"/>
      <c r="M2862"/>
      <c r="N2862" t="s">
        <v>4134</v>
      </c>
      <c r="O2862" s="396">
        <f>INDEX('Page 2 - Team Information'!$K$14:$AP$184,Y2862,X2862)</f>
        <v>12</v>
      </c>
      <c r="P2862"/>
      <c r="Q2862"/>
      <c r="R2862"/>
      <c r="S2862" t="s">
        <v>6921</v>
      </c>
      <c r="T2862"/>
      <c r="U2862"/>
      <c r="V2862"/>
      <c r="W2862"/>
      <c r="X2862" s="397">
        <v>17</v>
      </c>
      <c r="Y2862" s="397">
        <v>158</v>
      </c>
    </row>
    <row r="2863" spans="1:25" x14ac:dyDescent="0.25">
      <c r="A2863" t="str">
        <f>'Page 1 - General Information'!$G$12</f>
        <v>101260303</v>
      </c>
      <c r="B2863" t="str">
        <f>'Page 1 - General Information'!$G$16</f>
        <v>7608</v>
      </c>
      <c r="C2863" s="395" t="s">
        <v>19943</v>
      </c>
      <c r="D2863"/>
      <c r="E2863"/>
      <c r="F2863"/>
      <c r="G2863"/>
      <c r="H2863"/>
      <c r="I2863"/>
      <c r="J2863"/>
      <c r="K2863"/>
      <c r="L2863"/>
      <c r="M2863"/>
      <c r="N2863" t="s">
        <v>4134</v>
      </c>
      <c r="O2863" s="396">
        <f>INDEX('Page 2 - Team Information'!$K$14:$AP$184,Y2863,X2863)</f>
        <v>11</v>
      </c>
      <c r="P2863"/>
      <c r="Q2863"/>
      <c r="R2863"/>
      <c r="S2863" t="s">
        <v>6922</v>
      </c>
      <c r="T2863"/>
      <c r="U2863"/>
      <c r="V2863"/>
      <c r="W2863"/>
      <c r="X2863" s="397">
        <v>19</v>
      </c>
      <c r="Y2863" s="397">
        <v>158</v>
      </c>
    </row>
    <row r="2864" spans="1:25" x14ac:dyDescent="0.25">
      <c r="A2864" t="str">
        <f>'Page 1 - General Information'!$G$12</f>
        <v>101260303</v>
      </c>
      <c r="B2864" t="str">
        <f>'Page 1 - General Information'!$G$16</f>
        <v>7608</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25">
      <c r="A2865" t="str">
        <f>'Page 1 - General Information'!$G$12</f>
        <v>101260303</v>
      </c>
      <c r="B2865" t="str">
        <f>'Page 1 - General Information'!$G$16</f>
        <v>7608</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25">
      <c r="A2866" t="str">
        <f>'Page 1 - General Information'!$G$12</f>
        <v>101260303</v>
      </c>
      <c r="B2866" t="str">
        <f>'Page 1 - General Information'!$G$16</f>
        <v>7608</v>
      </c>
      <c r="C2866" s="395" t="s">
        <v>19943</v>
      </c>
      <c r="D2866"/>
      <c r="E2866"/>
      <c r="F2866"/>
      <c r="G2866"/>
      <c r="H2866"/>
      <c r="I2866"/>
      <c r="J2866"/>
      <c r="K2866"/>
      <c r="L2866"/>
      <c r="M2866"/>
      <c r="N2866" t="s">
        <v>4134</v>
      </c>
      <c r="O2866" s="396">
        <f>INDEX('Page 2 - Team Information'!$K$14:$AP$184,Y2866,X2866)</f>
        <v>11</v>
      </c>
      <c r="P2866"/>
      <c r="Q2866"/>
      <c r="R2866"/>
      <c r="S2866" t="s">
        <v>6925</v>
      </c>
      <c r="T2866"/>
      <c r="U2866"/>
      <c r="V2866"/>
      <c r="W2866"/>
      <c r="X2866" s="397">
        <v>22</v>
      </c>
      <c r="Y2866" s="397">
        <v>158</v>
      </c>
    </row>
    <row r="2867" spans="1:25" x14ac:dyDescent="0.25">
      <c r="A2867" t="str">
        <f>'Page 1 - General Information'!$G$12</f>
        <v>101260303</v>
      </c>
      <c r="B2867" t="str">
        <f>'Page 1 - General Information'!$G$16</f>
        <v>7608</v>
      </c>
      <c r="C2867" s="395" t="s">
        <v>19943</v>
      </c>
      <c r="D2867"/>
      <c r="E2867"/>
      <c r="F2867"/>
      <c r="G2867"/>
      <c r="H2867"/>
      <c r="I2867"/>
      <c r="J2867"/>
      <c r="K2867"/>
      <c r="L2867"/>
      <c r="M2867"/>
      <c r="N2867" t="s">
        <v>4615</v>
      </c>
      <c r="O2867" s="399"/>
      <c r="P2867"/>
      <c r="Q2867"/>
      <c r="R2867" s="399" t="s">
        <v>10297</v>
      </c>
      <c r="S2867" t="s">
        <v>10187</v>
      </c>
      <c r="T2867"/>
      <c r="U2867"/>
      <c r="V2867" s="396" t="str">
        <f>INDEX('Page 2 - Team Information'!$K$14:$AP$184,Y2867,X2867)</f>
        <v xml:space="preserve">Yes </v>
      </c>
      <c r="W2867"/>
      <c r="X2867" s="397">
        <v>5</v>
      </c>
      <c r="Y2867" s="397">
        <v>159</v>
      </c>
    </row>
    <row r="2868" spans="1:25" x14ac:dyDescent="0.25">
      <c r="A2868" t="str">
        <f>'Page 1 - General Information'!$G$12</f>
        <v>101260303</v>
      </c>
      <c r="B2868" t="str">
        <f>'Page 1 - General Information'!$G$16</f>
        <v>7608</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25">
      <c r="A2869" t="str">
        <f>'Page 1 - General Information'!$G$12</f>
        <v>101260303</v>
      </c>
      <c r="B2869" t="str">
        <f>'Page 1 - General Information'!$G$16</f>
        <v>7608</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x14ac:dyDescent="0.25">
      <c r="A2870" t="str">
        <f>'Page 1 - General Information'!$G$12</f>
        <v>101260303</v>
      </c>
      <c r="B2870" t="str">
        <f>'Page 1 - General Information'!$G$16</f>
        <v>7608</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1987-06-30</v>
      </c>
      <c r="U2870"/>
      <c r="V2870"/>
      <c r="W2870"/>
      <c r="X2870" s="397">
        <v>9</v>
      </c>
      <c r="Y2870" s="397">
        <v>159</v>
      </c>
    </row>
    <row r="2871" spans="1:25" x14ac:dyDescent="0.25">
      <c r="A2871" t="str">
        <f>'Page 1 - General Information'!$G$12</f>
        <v>101260303</v>
      </c>
      <c r="B2871" t="str">
        <f>'Page 1 - General Information'!$G$16</f>
        <v>7608</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101260303</v>
      </c>
      <c r="B2872" t="str">
        <f>'Page 1 - General Information'!$G$16</f>
        <v>7608</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101260303</v>
      </c>
      <c r="B2873" t="str">
        <f>'Page 1 - General Information'!$G$16</f>
        <v>7608</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101260303</v>
      </c>
      <c r="B2874" t="str">
        <f>'Page 1 - General Information'!$G$16</f>
        <v>7608</v>
      </c>
      <c r="C2874" s="395" t="s">
        <v>19943</v>
      </c>
      <c r="D2874"/>
      <c r="E2874"/>
      <c r="F2874"/>
      <c r="G2874"/>
      <c r="H2874"/>
      <c r="I2874"/>
      <c r="J2874"/>
      <c r="K2874"/>
      <c r="L2874"/>
      <c r="M2874"/>
      <c r="N2874" t="s">
        <v>4134</v>
      </c>
      <c r="O2874" s="396">
        <f>INDEX('Page 2 - Team Information'!$K$14:$AP$184,Y2874,X2874)</f>
        <v>15</v>
      </c>
      <c r="P2874"/>
      <c r="Q2874"/>
      <c r="R2874"/>
      <c r="S2874" t="s">
        <v>10194</v>
      </c>
      <c r="T2874"/>
      <c r="U2874"/>
      <c r="V2874"/>
      <c r="W2874"/>
      <c r="X2874" s="397">
        <v>14</v>
      </c>
      <c r="Y2874" s="397">
        <v>159</v>
      </c>
    </row>
    <row r="2875" spans="1:25" x14ac:dyDescent="0.25">
      <c r="A2875" t="str">
        <f>'Page 1 - General Information'!$G$12</f>
        <v>101260303</v>
      </c>
      <c r="B2875" t="str">
        <f>'Page 1 - General Information'!$G$16</f>
        <v>7608</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25">
      <c r="A2876" t="str">
        <f>'Page 1 - General Information'!$G$12</f>
        <v>101260303</v>
      </c>
      <c r="B2876" t="str">
        <f>'Page 1 - General Information'!$G$16</f>
        <v>7608</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x14ac:dyDescent="0.25">
      <c r="A2877" t="str">
        <f>'Page 1 - General Information'!$G$12</f>
        <v>101260303</v>
      </c>
      <c r="B2877" t="str">
        <f>'Page 1 - General Information'!$G$16</f>
        <v>7608</v>
      </c>
      <c r="C2877" s="395" t="s">
        <v>19943</v>
      </c>
      <c r="D2877"/>
      <c r="E2877"/>
      <c r="F2877"/>
      <c r="G2877"/>
      <c r="H2877"/>
      <c r="I2877"/>
      <c r="J2877"/>
      <c r="K2877"/>
      <c r="L2877"/>
      <c r="M2877"/>
      <c r="N2877" t="s">
        <v>4134</v>
      </c>
      <c r="O2877" s="396">
        <f>INDEX('Page 2 - Team Information'!$K$14:$AP$184,Y2877,X2877)</f>
        <v>15</v>
      </c>
      <c r="P2877"/>
      <c r="Q2877"/>
      <c r="R2877"/>
      <c r="S2877" t="s">
        <v>10197</v>
      </c>
      <c r="T2877"/>
      <c r="U2877"/>
      <c r="V2877"/>
      <c r="W2877"/>
      <c r="X2877" s="397">
        <v>17</v>
      </c>
      <c r="Y2877" s="397">
        <v>159</v>
      </c>
    </row>
    <row r="2878" spans="1:25" x14ac:dyDescent="0.25">
      <c r="A2878" t="str">
        <f>'Page 1 - General Information'!$G$12</f>
        <v>101260303</v>
      </c>
      <c r="B2878" t="str">
        <f>'Page 1 - General Information'!$G$16</f>
        <v>7608</v>
      </c>
      <c r="C2878" s="395" t="s">
        <v>19943</v>
      </c>
      <c r="D2878"/>
      <c r="E2878"/>
      <c r="F2878"/>
      <c r="G2878"/>
      <c r="H2878"/>
      <c r="I2878"/>
      <c r="J2878"/>
      <c r="K2878"/>
      <c r="L2878"/>
      <c r="M2878"/>
      <c r="N2878" t="s">
        <v>4134</v>
      </c>
      <c r="O2878" s="396">
        <f>INDEX('Page 2 - Team Information'!$K$14:$AP$184,Y2878,X2878)</f>
        <v>13</v>
      </c>
      <c r="P2878"/>
      <c r="Q2878"/>
      <c r="R2878"/>
      <c r="S2878" t="s">
        <v>10198</v>
      </c>
      <c r="T2878"/>
      <c r="U2878"/>
      <c r="V2878"/>
      <c r="W2878"/>
      <c r="X2878" s="397">
        <v>19</v>
      </c>
      <c r="Y2878" s="397">
        <v>159</v>
      </c>
    </row>
    <row r="2879" spans="1:25" x14ac:dyDescent="0.25">
      <c r="A2879" t="str">
        <f>'Page 1 - General Information'!$G$12</f>
        <v>101260303</v>
      </c>
      <c r="B2879" t="str">
        <f>'Page 1 - General Information'!$G$16</f>
        <v>7608</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25">
      <c r="A2880" t="str">
        <f>'Page 1 - General Information'!$G$12</f>
        <v>101260303</v>
      </c>
      <c r="B2880" t="str">
        <f>'Page 1 - General Information'!$G$16</f>
        <v>7608</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x14ac:dyDescent="0.25">
      <c r="A2881" t="str">
        <f>'Page 1 - General Information'!$G$12</f>
        <v>101260303</v>
      </c>
      <c r="B2881" t="str">
        <f>'Page 1 - General Information'!$G$16</f>
        <v>7608</v>
      </c>
      <c r="C2881" s="395" t="s">
        <v>19943</v>
      </c>
      <c r="D2881"/>
      <c r="E2881"/>
      <c r="F2881"/>
      <c r="G2881"/>
      <c r="H2881"/>
      <c r="I2881"/>
      <c r="J2881"/>
      <c r="K2881"/>
      <c r="L2881"/>
      <c r="M2881"/>
      <c r="N2881" t="s">
        <v>4134</v>
      </c>
      <c r="O2881" s="396">
        <f>INDEX('Page 2 - Team Information'!$K$14:$AP$184,Y2881,X2881)</f>
        <v>13</v>
      </c>
      <c r="P2881"/>
      <c r="Q2881"/>
      <c r="R2881"/>
      <c r="S2881" t="s">
        <v>10201</v>
      </c>
      <c r="T2881"/>
      <c r="U2881"/>
      <c r="V2881"/>
      <c r="W2881"/>
      <c r="X2881" s="397">
        <v>22</v>
      </c>
      <c r="Y2881" s="397">
        <v>159</v>
      </c>
    </row>
    <row r="2882" spans="1:25" x14ac:dyDescent="0.25">
      <c r="A2882" t="str">
        <f>'Page 1 - General Information'!$G$12</f>
        <v>101260303</v>
      </c>
      <c r="B2882" t="str">
        <f>'Page 1 - General Information'!$G$16</f>
        <v>7608</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25">
      <c r="A2883" t="str">
        <f>'Page 1 - General Information'!$G$12</f>
        <v>101260303</v>
      </c>
      <c r="B2883" t="str">
        <f>'Page 1 - General Information'!$G$16</f>
        <v>7608</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25">
      <c r="A2884" t="str">
        <f>'Page 1 - General Information'!$G$12</f>
        <v>101260303</v>
      </c>
      <c r="B2884" t="str">
        <f>'Page 1 - General Information'!$G$16</f>
        <v>7608</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25">
      <c r="A2885" t="str">
        <f>'Page 1 - General Information'!$G$12</f>
        <v>101260303</v>
      </c>
      <c r="B2885" t="str">
        <f>'Page 1 - General Information'!$G$16</f>
        <v>7608</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101260303</v>
      </c>
      <c r="B2886" t="str">
        <f>'Page 1 - General Information'!$G$16</f>
        <v>7608</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101260303</v>
      </c>
      <c r="B2887" t="str">
        <f>'Page 1 - General Information'!$G$16</f>
        <v>7608</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101260303</v>
      </c>
      <c r="B2888" t="str">
        <f>'Page 1 - General Information'!$G$16</f>
        <v>7608</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101260303</v>
      </c>
      <c r="B2889" t="str">
        <f>'Page 1 - General Information'!$G$16</f>
        <v>7608</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25">
      <c r="A2890" t="str">
        <f>'Page 1 - General Information'!$G$12</f>
        <v>101260303</v>
      </c>
      <c r="B2890" t="str">
        <f>'Page 1 - General Information'!$G$16</f>
        <v>7608</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25">
      <c r="A2891" t="str">
        <f>'Page 1 - General Information'!$G$12</f>
        <v>101260303</v>
      </c>
      <c r="B2891" t="str">
        <f>'Page 1 - General Information'!$G$16</f>
        <v>7608</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25">
      <c r="A2892" t="str">
        <f>'Page 1 - General Information'!$G$12</f>
        <v>101260303</v>
      </c>
      <c r="B2892" t="str">
        <f>'Page 1 - General Information'!$G$16</f>
        <v>7608</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25">
      <c r="A2893" t="str">
        <f>'Page 1 - General Information'!$G$12</f>
        <v>101260303</v>
      </c>
      <c r="B2893" t="str">
        <f>'Page 1 - General Information'!$G$16</f>
        <v>7608</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25">
      <c r="A2894" t="str">
        <f>'Page 1 - General Information'!$G$12</f>
        <v>101260303</v>
      </c>
      <c r="B2894" t="str">
        <f>'Page 1 - General Information'!$G$16</f>
        <v>7608</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25">
      <c r="A2895" t="str">
        <f>'Page 1 - General Information'!$G$12</f>
        <v>101260303</v>
      </c>
      <c r="B2895" t="str">
        <f>'Page 1 - General Information'!$G$16</f>
        <v>7608</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25">
      <c r="A2896" t="str">
        <f>'Page 1 - General Information'!$G$12</f>
        <v>101260303</v>
      </c>
      <c r="B2896" t="str">
        <f>'Page 1 - General Information'!$G$16</f>
        <v>7608</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25">
      <c r="A2897" t="str">
        <f>'Page 1 - General Information'!$G$12</f>
        <v>101260303</v>
      </c>
      <c r="B2897" t="str">
        <f>'Page 1 - General Information'!$G$16</f>
        <v>7608</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25">
      <c r="A2898" t="str">
        <f>'Page 1 - General Information'!$G$12</f>
        <v>101260303</v>
      </c>
      <c r="B2898" t="str">
        <f>'Page 1 - General Information'!$G$16</f>
        <v>7608</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25">
      <c r="A2899" t="str">
        <f>'Page 1 - General Information'!$G$12</f>
        <v>101260303</v>
      </c>
      <c r="B2899" t="str">
        <f>'Page 1 - General Information'!$G$16</f>
        <v>7608</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25">
      <c r="A2900" t="str">
        <f>'Page 1 - General Information'!$G$12</f>
        <v>101260303</v>
      </c>
      <c r="B2900" t="str">
        <f>'Page 1 - General Information'!$G$16</f>
        <v>7608</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101260303</v>
      </c>
      <c r="B2901" t="str">
        <f>'Page 1 - General Information'!$G$16</f>
        <v>7608</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101260303</v>
      </c>
      <c r="B2902" t="str">
        <f>'Page 1 - General Information'!$G$16</f>
        <v>7608</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101260303</v>
      </c>
      <c r="B2903" t="str">
        <f>'Page 1 - General Information'!$G$16</f>
        <v>7608</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101260303</v>
      </c>
      <c r="B2904" t="str">
        <f>'Page 1 - General Information'!$G$16</f>
        <v>7608</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25">
      <c r="A2905" t="str">
        <f>'Page 1 - General Information'!$G$12</f>
        <v>101260303</v>
      </c>
      <c r="B2905" t="str">
        <f>'Page 1 - General Information'!$G$16</f>
        <v>7608</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25">
      <c r="A2906" t="str">
        <f>'Page 1 - General Information'!$G$12</f>
        <v>101260303</v>
      </c>
      <c r="B2906" t="str">
        <f>'Page 1 - General Information'!$G$16</f>
        <v>7608</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25">
      <c r="A2907" t="str">
        <f>'Page 1 - General Information'!$G$12</f>
        <v>101260303</v>
      </c>
      <c r="B2907" t="str">
        <f>'Page 1 - General Information'!$G$16</f>
        <v>7608</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25">
      <c r="A2908" t="str">
        <f>'Page 1 - General Information'!$G$12</f>
        <v>101260303</v>
      </c>
      <c r="B2908" t="str">
        <f>'Page 1 - General Information'!$G$16</f>
        <v>7608</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25">
      <c r="A2909" t="str">
        <f>'Page 1 - General Information'!$G$12</f>
        <v>101260303</v>
      </c>
      <c r="B2909" t="str">
        <f>'Page 1 - General Information'!$G$16</f>
        <v>7608</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25">
      <c r="A2910" t="str">
        <f>'Page 1 - General Information'!$G$12</f>
        <v>101260303</v>
      </c>
      <c r="B2910" t="str">
        <f>'Page 1 - General Information'!$G$16</f>
        <v>7608</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25">
      <c r="A2911" t="str">
        <f>'Page 1 - General Information'!$G$12</f>
        <v>101260303</v>
      </c>
      <c r="B2911" t="str">
        <f>'Page 1 - General Information'!$G$16</f>
        <v>7608</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25">
      <c r="A2912" t="str">
        <f>'Page 1 - General Information'!$G$12</f>
        <v>101260303</v>
      </c>
      <c r="B2912" t="str">
        <f>'Page 1 - General Information'!$G$16</f>
        <v>7608</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25">
      <c r="A2913" t="str">
        <f>'Page 1 - General Information'!$G$12</f>
        <v>101260303</v>
      </c>
      <c r="B2913" t="str">
        <f>'Page 1 - General Information'!$G$16</f>
        <v>7608</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25">
      <c r="A2914" t="str">
        <f>'Page 1 - General Information'!$G$12</f>
        <v>101260303</v>
      </c>
      <c r="B2914" t="str">
        <f>'Page 1 - General Information'!$G$16</f>
        <v>7608</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25">
      <c r="A2915" t="str">
        <f>'Page 1 - General Information'!$G$12</f>
        <v>101260303</v>
      </c>
      <c r="B2915" t="str">
        <f>'Page 1 - General Information'!$G$16</f>
        <v>7608</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101260303</v>
      </c>
      <c r="B2916" t="str">
        <f>'Page 1 - General Information'!$G$16</f>
        <v>7608</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101260303</v>
      </c>
      <c r="B2917" t="str">
        <f>'Page 1 - General Information'!$G$16</f>
        <v>7608</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101260303</v>
      </c>
      <c r="B2918" t="str">
        <f>'Page 1 - General Information'!$G$16</f>
        <v>7608</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101260303</v>
      </c>
      <c r="B2919" t="str">
        <f>'Page 1 - General Information'!$G$16</f>
        <v>7608</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25">
      <c r="A2920" t="str">
        <f>'Page 1 - General Information'!$G$12</f>
        <v>101260303</v>
      </c>
      <c r="B2920" t="str">
        <f>'Page 1 - General Information'!$G$16</f>
        <v>7608</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25">
      <c r="A2921" t="str">
        <f>'Page 1 - General Information'!$G$12</f>
        <v>101260303</v>
      </c>
      <c r="B2921" t="str">
        <f>'Page 1 - General Information'!$G$16</f>
        <v>7608</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25">
      <c r="A2922" t="str">
        <f>'Page 1 - General Information'!$G$12</f>
        <v>101260303</v>
      </c>
      <c r="B2922" t="str">
        <f>'Page 1 - General Information'!$G$16</f>
        <v>7608</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25">
      <c r="A2923" t="str">
        <f>'Page 1 - General Information'!$G$12</f>
        <v>101260303</v>
      </c>
      <c r="B2923" t="str">
        <f>'Page 1 - General Information'!$G$16</f>
        <v>7608</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25">
      <c r="A2924" t="str">
        <f>'Page 1 - General Information'!$G$12</f>
        <v>101260303</v>
      </c>
      <c r="B2924" t="str">
        <f>'Page 1 - General Information'!$G$16</f>
        <v>7608</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25">
      <c r="A2925" t="str">
        <f>'Page 1 - General Information'!$G$12</f>
        <v>101260303</v>
      </c>
      <c r="B2925" t="str">
        <f>'Page 1 - General Information'!$G$16</f>
        <v>7608</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25">
      <c r="A2926" t="str">
        <f>'Page 1 - General Information'!$G$12</f>
        <v>101260303</v>
      </c>
      <c r="B2926" t="str">
        <f>'Page 1 - General Information'!$G$16</f>
        <v>7608</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25">
      <c r="A2927" t="str">
        <f>'Page 1 - General Information'!$G$12</f>
        <v>101260303</v>
      </c>
      <c r="B2927" t="str">
        <f>'Page 1 - General Information'!$G$16</f>
        <v>7608</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25">
      <c r="A2928" t="str">
        <f>'Page 1 - General Information'!$G$12</f>
        <v>101260303</v>
      </c>
      <c r="B2928" t="str">
        <f>'Page 1 - General Information'!$G$16</f>
        <v>7608</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25">
      <c r="A2929" t="str">
        <f>'Page 1 - General Information'!$G$12</f>
        <v>101260303</v>
      </c>
      <c r="B2929" t="str">
        <f>'Page 1 - General Information'!$G$16</f>
        <v>7608</v>
      </c>
      <c r="C2929" s="395" t="s">
        <v>19943</v>
      </c>
      <c r="D2929"/>
      <c r="E2929"/>
      <c r="F2929"/>
      <c r="G2929"/>
      <c r="H2929"/>
      <c r="I2929"/>
      <c r="J2929"/>
      <c r="K2929"/>
      <c r="L2929"/>
      <c r="M2929"/>
      <c r="N2929" t="s">
        <v>4615</v>
      </c>
      <c r="O2929" s="399"/>
      <c r="P2929"/>
      <c r="Q2929"/>
      <c r="R2929" s="399" t="s">
        <v>10297</v>
      </c>
      <c r="S2929" t="s">
        <v>6973</v>
      </c>
      <c r="T2929"/>
      <c r="U2929"/>
      <c r="V2929" s="396" t="str">
        <f>INDEX('Page 2 - Team Information'!$K$14:$AP$184,Y2929,X2929)</f>
        <v xml:space="preserve">Yes </v>
      </c>
      <c r="W2929"/>
      <c r="X2929" s="397">
        <v>7</v>
      </c>
      <c r="Y2929" s="397">
        <v>163</v>
      </c>
    </row>
    <row r="2930" spans="1:25" x14ac:dyDescent="0.25">
      <c r="A2930" t="str">
        <f>'Page 1 - General Information'!$G$12</f>
        <v>101260303</v>
      </c>
      <c r="B2930" t="str">
        <f>'Page 1 - General Information'!$G$16</f>
        <v>7608</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2002-06-30</v>
      </c>
      <c r="U2930"/>
      <c r="V2930"/>
      <c r="W2930"/>
      <c r="X2930" s="397">
        <v>9</v>
      </c>
      <c r="Y2930" s="397">
        <v>163</v>
      </c>
    </row>
    <row r="2931" spans="1:25" x14ac:dyDescent="0.25">
      <c r="A2931" t="str">
        <f>'Page 1 - General Information'!$G$12</f>
        <v>101260303</v>
      </c>
      <c r="B2931" t="str">
        <f>'Page 1 - General Information'!$G$16</f>
        <v>7608</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101260303</v>
      </c>
      <c r="B2932" t="str">
        <f>'Page 1 - General Information'!$G$16</f>
        <v>7608</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101260303</v>
      </c>
      <c r="B2933" t="str">
        <f>'Page 1 - General Information'!$G$16</f>
        <v>7608</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101260303</v>
      </c>
      <c r="B2934" t="str">
        <f>'Page 1 - General Information'!$G$16</f>
        <v>7608</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25">
      <c r="A2935" t="str">
        <f>'Page 1 - General Information'!$G$12</f>
        <v>101260303</v>
      </c>
      <c r="B2935" t="str">
        <f>'Page 1 - General Information'!$G$16</f>
        <v>7608</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25">
      <c r="A2936" t="str">
        <f>'Page 1 - General Information'!$G$12</f>
        <v>101260303</v>
      </c>
      <c r="B2936" t="str">
        <f>'Page 1 - General Information'!$G$16</f>
        <v>7608</v>
      </c>
      <c r="C2936" s="395" t="s">
        <v>19943</v>
      </c>
      <c r="D2936"/>
      <c r="E2936"/>
      <c r="F2936"/>
      <c r="G2936"/>
      <c r="H2936"/>
      <c r="I2936"/>
      <c r="J2936"/>
      <c r="K2936"/>
      <c r="L2936"/>
      <c r="M2936"/>
      <c r="N2936" t="s">
        <v>4134</v>
      </c>
      <c r="O2936" s="396">
        <f>INDEX('Page 2 - Team Information'!$K$14:$AP$184,Y2936,X2936)</f>
        <v>6</v>
      </c>
      <c r="P2936"/>
      <c r="Q2936"/>
      <c r="R2936"/>
      <c r="S2936" t="s">
        <v>6980</v>
      </c>
      <c r="T2936"/>
      <c r="U2936"/>
      <c r="V2936"/>
      <c r="W2936"/>
      <c r="X2936" s="397">
        <v>16</v>
      </c>
      <c r="Y2936" s="397">
        <v>163</v>
      </c>
    </row>
    <row r="2937" spans="1:25" x14ac:dyDescent="0.25">
      <c r="A2937" t="str">
        <f>'Page 1 - General Information'!$G$12</f>
        <v>101260303</v>
      </c>
      <c r="B2937" t="str">
        <f>'Page 1 - General Information'!$G$16</f>
        <v>7608</v>
      </c>
      <c r="C2937" s="395" t="s">
        <v>19943</v>
      </c>
      <c r="D2937"/>
      <c r="E2937"/>
      <c r="F2937"/>
      <c r="G2937"/>
      <c r="H2937"/>
      <c r="I2937"/>
      <c r="J2937"/>
      <c r="K2937"/>
      <c r="L2937"/>
      <c r="M2937"/>
      <c r="N2937" t="s">
        <v>4134</v>
      </c>
      <c r="O2937" s="396">
        <f>INDEX('Page 2 - Team Information'!$K$14:$AP$184,Y2937,X2937)</f>
        <v>6</v>
      </c>
      <c r="P2937"/>
      <c r="Q2937"/>
      <c r="R2937"/>
      <c r="S2937" t="s">
        <v>6981</v>
      </c>
      <c r="T2937"/>
      <c r="U2937"/>
      <c r="V2937"/>
      <c r="W2937"/>
      <c r="X2937" s="397">
        <v>17</v>
      </c>
      <c r="Y2937" s="397">
        <v>163</v>
      </c>
    </row>
    <row r="2938" spans="1:25" x14ac:dyDescent="0.25">
      <c r="A2938" t="str">
        <f>'Page 1 - General Information'!$G$12</f>
        <v>101260303</v>
      </c>
      <c r="B2938" t="str">
        <f>'Page 1 - General Information'!$G$16</f>
        <v>7608</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25">
      <c r="A2939" t="str">
        <f>'Page 1 - General Information'!$G$12</f>
        <v>101260303</v>
      </c>
      <c r="B2939" t="str">
        <f>'Page 1 - General Information'!$G$16</f>
        <v>7608</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25">
      <c r="A2940" t="str">
        <f>'Page 1 - General Information'!$G$12</f>
        <v>101260303</v>
      </c>
      <c r="B2940" t="str">
        <f>'Page 1 - General Information'!$G$16</f>
        <v>7608</v>
      </c>
      <c r="C2940" s="395" t="s">
        <v>19943</v>
      </c>
      <c r="D2940"/>
      <c r="E2940"/>
      <c r="F2940"/>
      <c r="G2940"/>
      <c r="H2940"/>
      <c r="I2940"/>
      <c r="J2940"/>
      <c r="K2940"/>
      <c r="L2940"/>
      <c r="M2940"/>
      <c r="N2940" t="s">
        <v>4134</v>
      </c>
      <c r="O2940" s="396">
        <f>INDEX('Page 2 - Team Information'!$K$14:$AP$184,Y2940,X2940)</f>
        <v>6</v>
      </c>
      <c r="P2940"/>
      <c r="Q2940"/>
      <c r="R2940"/>
      <c r="S2940" t="s">
        <v>6984</v>
      </c>
      <c r="T2940"/>
      <c r="U2940"/>
      <c r="V2940"/>
      <c r="W2940"/>
      <c r="X2940" s="397">
        <v>21</v>
      </c>
      <c r="Y2940" s="397">
        <v>163</v>
      </c>
    </row>
    <row r="2941" spans="1:25" x14ac:dyDescent="0.25">
      <c r="A2941" t="str">
        <f>'Page 1 - General Information'!$G$12</f>
        <v>101260303</v>
      </c>
      <c r="B2941" t="str">
        <f>'Page 1 - General Information'!$G$16</f>
        <v>7608</v>
      </c>
      <c r="C2941" s="395" t="s">
        <v>19943</v>
      </c>
      <c r="D2941"/>
      <c r="E2941"/>
      <c r="F2941"/>
      <c r="G2941"/>
      <c r="H2941"/>
      <c r="I2941"/>
      <c r="J2941"/>
      <c r="K2941"/>
      <c r="L2941"/>
      <c r="M2941"/>
      <c r="N2941" t="s">
        <v>4134</v>
      </c>
      <c r="O2941" s="396">
        <f>INDEX('Page 2 - Team Information'!$K$14:$AP$184,Y2941,X2941)</f>
        <v>6</v>
      </c>
      <c r="P2941"/>
      <c r="Q2941"/>
      <c r="R2941"/>
      <c r="S2941" t="s">
        <v>6985</v>
      </c>
      <c r="T2941"/>
      <c r="U2941"/>
      <c r="V2941"/>
      <c r="W2941"/>
      <c r="X2941" s="397">
        <v>22</v>
      </c>
      <c r="Y2941" s="397">
        <v>163</v>
      </c>
    </row>
    <row r="2942" spans="1:25" x14ac:dyDescent="0.25">
      <c r="A2942" t="str">
        <f>'Page 1 - General Information'!$G$12</f>
        <v>101260303</v>
      </c>
      <c r="B2942" t="str">
        <f>'Page 1 - General Information'!$G$16</f>
        <v>7608</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x14ac:dyDescent="0.25">
      <c r="A2943" t="str">
        <f>'Page 1 - General Information'!$G$12</f>
        <v>101260303</v>
      </c>
      <c r="B2943" t="str">
        <f>'Page 1 - General Information'!$G$16</f>
        <v>7608</v>
      </c>
      <c r="C2943" s="395" t="s">
        <v>19943</v>
      </c>
      <c r="D2943"/>
      <c r="E2943"/>
      <c r="F2943"/>
      <c r="G2943"/>
      <c r="H2943"/>
      <c r="I2943"/>
      <c r="J2943"/>
      <c r="K2943"/>
      <c r="L2943"/>
      <c r="M2943"/>
      <c r="N2943" t="s">
        <v>4615</v>
      </c>
      <c r="O2943" s="399"/>
      <c r="P2943"/>
      <c r="Q2943"/>
      <c r="R2943" s="399" t="s">
        <v>10297</v>
      </c>
      <c r="S2943" t="s">
        <v>6987</v>
      </c>
      <c r="T2943"/>
      <c r="U2943"/>
      <c r="V2943" s="396" t="str">
        <f>INDEX('Page 2 - Team Information'!$K$14:$AP$184,Y2943,X2943)</f>
        <v xml:space="preserve">Yes </v>
      </c>
      <c r="W2943"/>
      <c r="X2943" s="397">
        <v>6</v>
      </c>
      <c r="Y2943" s="397">
        <v>164</v>
      </c>
    </row>
    <row r="2944" spans="1:25" x14ac:dyDescent="0.25">
      <c r="A2944" t="str">
        <f>'Page 1 - General Information'!$G$12</f>
        <v>101260303</v>
      </c>
      <c r="B2944" t="str">
        <f>'Page 1 - General Information'!$G$16</f>
        <v>7608</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25">
      <c r="A2945" t="str">
        <f>'Page 1 - General Information'!$G$12</f>
        <v>101260303</v>
      </c>
      <c r="B2945" t="str">
        <f>'Page 1 - General Information'!$G$16</f>
        <v>7608</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2011-06-30</v>
      </c>
      <c r="U2945"/>
      <c r="V2945"/>
      <c r="W2945"/>
      <c r="X2945" s="397">
        <v>9</v>
      </c>
      <c r="Y2945" s="397">
        <v>164</v>
      </c>
    </row>
    <row r="2946" spans="1:25" x14ac:dyDescent="0.25">
      <c r="A2946" t="str">
        <f>'Page 1 - General Information'!$G$12</f>
        <v>101260303</v>
      </c>
      <c r="B2946" t="str">
        <f>'Page 1 - General Information'!$G$16</f>
        <v>7608</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101260303</v>
      </c>
      <c r="B2947" t="str">
        <f>'Page 1 - General Information'!$G$16</f>
        <v>7608</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101260303</v>
      </c>
      <c r="B2948" t="str">
        <f>'Page 1 - General Information'!$G$16</f>
        <v>7608</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101260303</v>
      </c>
      <c r="B2949" t="str">
        <f>'Page 1 - General Information'!$G$16</f>
        <v>7608</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x14ac:dyDescent="0.25">
      <c r="A2950" t="str">
        <f>'Page 1 - General Information'!$G$12</f>
        <v>101260303</v>
      </c>
      <c r="B2950" t="str">
        <f>'Page 1 - General Information'!$G$16</f>
        <v>7608</v>
      </c>
      <c r="C2950" s="395" t="s">
        <v>19943</v>
      </c>
      <c r="D2950"/>
      <c r="E2950"/>
      <c r="F2950"/>
      <c r="G2950"/>
      <c r="H2950"/>
      <c r="I2950"/>
      <c r="J2950"/>
      <c r="K2950"/>
      <c r="L2950"/>
      <c r="M2950"/>
      <c r="N2950" t="s">
        <v>4134</v>
      </c>
      <c r="O2950" s="396">
        <f>INDEX('Page 2 - Team Information'!$K$14:$AP$184,Y2950,X2950)</f>
        <v>14</v>
      </c>
      <c r="P2950"/>
      <c r="Q2950"/>
      <c r="R2950"/>
      <c r="S2950" t="s">
        <v>6994</v>
      </c>
      <c r="T2950"/>
      <c r="U2950"/>
      <c r="V2950"/>
      <c r="W2950"/>
      <c r="X2950" s="397">
        <v>15</v>
      </c>
      <c r="Y2950" s="397">
        <v>164</v>
      </c>
    </row>
    <row r="2951" spans="1:25" x14ac:dyDescent="0.25">
      <c r="A2951" t="str">
        <f>'Page 1 - General Information'!$G$12</f>
        <v>101260303</v>
      </c>
      <c r="B2951" t="str">
        <f>'Page 1 - General Information'!$G$16</f>
        <v>7608</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25">
      <c r="A2952" t="str">
        <f>'Page 1 - General Information'!$G$12</f>
        <v>101260303</v>
      </c>
      <c r="B2952" t="str">
        <f>'Page 1 - General Information'!$G$16</f>
        <v>7608</v>
      </c>
      <c r="C2952" s="395" t="s">
        <v>19943</v>
      </c>
      <c r="D2952"/>
      <c r="E2952"/>
      <c r="F2952"/>
      <c r="G2952"/>
      <c r="H2952"/>
      <c r="I2952"/>
      <c r="J2952"/>
      <c r="K2952"/>
      <c r="L2952"/>
      <c r="M2952"/>
      <c r="N2952" t="s">
        <v>4134</v>
      </c>
      <c r="O2952" s="396">
        <f>INDEX('Page 2 - Team Information'!$K$14:$AP$184,Y2952,X2952)</f>
        <v>14</v>
      </c>
      <c r="P2952"/>
      <c r="Q2952"/>
      <c r="R2952"/>
      <c r="S2952" t="s">
        <v>6996</v>
      </c>
      <c r="T2952"/>
      <c r="U2952"/>
      <c r="V2952"/>
      <c r="W2952"/>
      <c r="X2952" s="397">
        <v>17</v>
      </c>
      <c r="Y2952" s="397">
        <v>164</v>
      </c>
    </row>
    <row r="2953" spans="1:25" x14ac:dyDescent="0.25">
      <c r="A2953" t="str">
        <f>'Page 1 - General Information'!$G$12</f>
        <v>101260303</v>
      </c>
      <c r="B2953" t="str">
        <f>'Page 1 - General Information'!$G$16</f>
        <v>7608</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x14ac:dyDescent="0.25">
      <c r="A2954" t="str">
        <f>'Page 1 - General Information'!$G$12</f>
        <v>101260303</v>
      </c>
      <c r="B2954" t="str">
        <f>'Page 1 - General Information'!$G$16</f>
        <v>7608</v>
      </c>
      <c r="C2954" s="395" t="s">
        <v>19943</v>
      </c>
      <c r="D2954"/>
      <c r="E2954"/>
      <c r="F2954"/>
      <c r="G2954"/>
      <c r="H2954"/>
      <c r="I2954"/>
      <c r="J2954"/>
      <c r="K2954"/>
      <c r="L2954"/>
      <c r="M2954"/>
      <c r="N2954" t="s">
        <v>4134</v>
      </c>
      <c r="O2954" s="396">
        <f>INDEX('Page 2 - Team Information'!$K$14:$AP$184,Y2954,X2954)</f>
        <v>14</v>
      </c>
      <c r="P2954"/>
      <c r="Q2954"/>
      <c r="R2954"/>
      <c r="S2954" t="s">
        <v>6998</v>
      </c>
      <c r="T2954"/>
      <c r="U2954"/>
      <c r="V2954"/>
      <c r="W2954"/>
      <c r="X2954" s="397">
        <v>20</v>
      </c>
      <c r="Y2954" s="397">
        <v>164</v>
      </c>
    </row>
    <row r="2955" spans="1:25" x14ac:dyDescent="0.25">
      <c r="A2955" t="str">
        <f>'Page 1 - General Information'!$G$12</f>
        <v>101260303</v>
      </c>
      <c r="B2955" t="str">
        <f>'Page 1 - General Information'!$G$16</f>
        <v>7608</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25">
      <c r="A2956" t="str">
        <f>'Page 1 - General Information'!$G$12</f>
        <v>101260303</v>
      </c>
      <c r="B2956" t="str">
        <f>'Page 1 - General Information'!$G$16</f>
        <v>7608</v>
      </c>
      <c r="C2956" s="395" t="s">
        <v>19943</v>
      </c>
      <c r="D2956"/>
      <c r="E2956"/>
      <c r="F2956"/>
      <c r="G2956"/>
      <c r="H2956"/>
      <c r="I2956"/>
      <c r="J2956"/>
      <c r="K2956"/>
      <c r="L2956"/>
      <c r="M2956"/>
      <c r="N2956" t="s">
        <v>4134</v>
      </c>
      <c r="O2956" s="396">
        <f>INDEX('Page 2 - Team Information'!$K$14:$AP$184,Y2956,X2956)</f>
        <v>14</v>
      </c>
      <c r="P2956"/>
      <c r="Q2956"/>
      <c r="R2956"/>
      <c r="S2956" t="s">
        <v>7000</v>
      </c>
      <c r="T2956"/>
      <c r="U2956"/>
      <c r="V2956"/>
      <c r="W2956"/>
      <c r="X2956" s="397">
        <v>22</v>
      </c>
      <c r="Y2956" s="397">
        <v>164</v>
      </c>
    </row>
    <row r="2957" spans="1:25" x14ac:dyDescent="0.25">
      <c r="A2957" t="str">
        <f>'Page 1 - General Information'!$G$12</f>
        <v>101260303</v>
      </c>
      <c r="B2957" t="str">
        <f>'Page 1 - General Information'!$G$16</f>
        <v>7608</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25">
      <c r="A2958" t="str">
        <f>'Page 1 - General Information'!$G$12</f>
        <v>101260303</v>
      </c>
      <c r="B2958" t="str">
        <f>'Page 1 - General Information'!$G$16</f>
        <v>7608</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25">
      <c r="A2959" t="str">
        <f>'Page 1 - General Information'!$G$12</f>
        <v>101260303</v>
      </c>
      <c r="B2959" t="str">
        <f>'Page 1 - General Information'!$G$16</f>
        <v>7608</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25">
      <c r="A2960" t="str">
        <f>'Page 1 - General Information'!$G$12</f>
        <v>101260303</v>
      </c>
      <c r="B2960" t="str">
        <f>'Page 1 - General Information'!$G$16</f>
        <v>7608</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101260303</v>
      </c>
      <c r="B2961" t="str">
        <f>'Page 1 - General Information'!$G$16</f>
        <v>7608</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101260303</v>
      </c>
      <c r="B2962" t="str">
        <f>'Page 1 - General Information'!$G$16</f>
        <v>7608</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101260303</v>
      </c>
      <c r="B2963" t="str">
        <f>'Page 1 - General Information'!$G$16</f>
        <v>7608</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101260303</v>
      </c>
      <c r="B2964" t="str">
        <f>'Page 1 - General Information'!$G$16</f>
        <v>7608</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25">
      <c r="A2965" t="str">
        <f>'Page 1 - General Information'!$G$12</f>
        <v>101260303</v>
      </c>
      <c r="B2965" t="str">
        <f>'Page 1 - General Information'!$G$16</f>
        <v>7608</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25">
      <c r="A2966" t="str">
        <f>'Page 1 - General Information'!$G$12</f>
        <v>101260303</v>
      </c>
      <c r="B2966" t="str">
        <f>'Page 1 - General Information'!$G$16</f>
        <v>7608</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25">
      <c r="A2967" t="str">
        <f>'Page 1 - General Information'!$G$12</f>
        <v>101260303</v>
      </c>
      <c r="B2967" t="str">
        <f>'Page 1 - General Information'!$G$16</f>
        <v>7608</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25">
      <c r="A2968" t="str">
        <f>'Page 1 - General Information'!$G$12</f>
        <v>101260303</v>
      </c>
      <c r="B2968" t="str">
        <f>'Page 1 - General Information'!$G$16</f>
        <v>7608</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25">
      <c r="A2969" t="str">
        <f>'Page 1 - General Information'!$G$12</f>
        <v>101260303</v>
      </c>
      <c r="B2969" t="str">
        <f>'Page 1 - General Information'!$G$16</f>
        <v>7608</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25">
      <c r="A2970" t="str">
        <f>'Page 1 - General Information'!$G$12</f>
        <v>101260303</v>
      </c>
      <c r="B2970" t="str">
        <f>'Page 1 - General Information'!$G$16</f>
        <v>7608</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25">
      <c r="A2971" t="str">
        <f>'Page 1 - General Information'!$G$12</f>
        <v>101260303</v>
      </c>
      <c r="B2971" t="str">
        <f>'Page 1 - General Information'!$G$16</f>
        <v>7608</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25">
      <c r="A2972" t="str">
        <f>'Page 1 - General Information'!$G$12</f>
        <v>101260303</v>
      </c>
      <c r="B2972" t="str">
        <f>'Page 1 - General Information'!$G$16</f>
        <v>7608</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25">
      <c r="A2973" t="str">
        <f>'Page 1 - General Information'!$G$12</f>
        <v>101260303</v>
      </c>
      <c r="B2973" t="str">
        <f>'Page 1 - General Information'!$G$16</f>
        <v>7608</v>
      </c>
      <c r="C2973" s="395" t="s">
        <v>19943</v>
      </c>
      <c r="D2973"/>
      <c r="E2973"/>
      <c r="F2973"/>
      <c r="G2973"/>
      <c r="H2973"/>
      <c r="I2973"/>
      <c r="J2973"/>
      <c r="K2973"/>
      <c r="L2973"/>
      <c r="M2973"/>
      <c r="N2973" t="s">
        <v>4134</v>
      </c>
      <c r="O2973" s="396">
        <f>INDEX('Page 2 - Team Information'!$K$14:$AP$184,Y2973,X2973)</f>
        <v>0</v>
      </c>
      <c r="P2973"/>
      <c r="Q2973"/>
      <c r="R2973"/>
      <c r="S2973" t="s">
        <v>7017</v>
      </c>
      <c r="T2973"/>
      <c r="U2973"/>
      <c r="V2973"/>
      <c r="W2973"/>
      <c r="X2973" s="397">
        <v>25</v>
      </c>
      <c r="Y2973" s="397">
        <v>1</v>
      </c>
    </row>
    <row r="2974" spans="1:25" x14ac:dyDescent="0.25">
      <c r="A2974" t="str">
        <f>'Page 1 - General Information'!$G$12</f>
        <v>101260303</v>
      </c>
      <c r="B2974" t="str">
        <f>'Page 1 - General Information'!$G$16</f>
        <v>7608</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25">
      <c r="A2975" t="str">
        <f>'Page 1 - General Information'!$G$12</f>
        <v>101260303</v>
      </c>
      <c r="B2975" t="str">
        <f>'Page 1 - General Information'!$G$16</f>
        <v>7608</v>
      </c>
      <c r="C2975" s="395" t="s">
        <v>19943</v>
      </c>
      <c r="D2975"/>
      <c r="E2975"/>
      <c r="F2975"/>
      <c r="G2975"/>
      <c r="H2975"/>
      <c r="I2975"/>
      <c r="J2975"/>
      <c r="K2975"/>
      <c r="L2975"/>
      <c r="M2975"/>
      <c r="N2975" t="s">
        <v>4134</v>
      </c>
      <c r="O2975" s="396">
        <f>INDEX('Page 2 - Team Information'!$K$14:$AP$184,Y2975,X2975)</f>
        <v>0</v>
      </c>
      <c r="P2975"/>
      <c r="Q2975"/>
      <c r="R2975"/>
      <c r="S2975" t="s">
        <v>7019</v>
      </c>
      <c r="T2975"/>
      <c r="U2975"/>
      <c r="V2975"/>
      <c r="W2975"/>
      <c r="X2975" s="397">
        <v>27</v>
      </c>
      <c r="Y2975" s="397">
        <v>1</v>
      </c>
    </row>
    <row r="2976" spans="1:25" x14ac:dyDescent="0.25">
      <c r="A2976" t="str">
        <f>'Page 1 - General Information'!$G$12</f>
        <v>101260303</v>
      </c>
      <c r="B2976" t="str">
        <f>'Page 1 - General Information'!$G$16</f>
        <v>7608</v>
      </c>
      <c r="C2976" s="395" t="s">
        <v>19943</v>
      </c>
      <c r="D2976"/>
      <c r="E2976"/>
      <c r="F2976"/>
      <c r="G2976"/>
      <c r="H2976"/>
      <c r="I2976"/>
      <c r="J2976"/>
      <c r="K2976"/>
      <c r="L2976"/>
      <c r="M2976"/>
      <c r="N2976" s="274" t="s">
        <v>4123</v>
      </c>
      <c r="O2976" s="399"/>
      <c r="P2976"/>
      <c r="Q2976" s="400">
        <f>(INDEX('Page 2 - Team Information'!$K$14:$AP$184,Y2976,X2976)*100)</f>
        <v>0</v>
      </c>
      <c r="R2976"/>
      <c r="S2976" t="s">
        <v>7020</v>
      </c>
      <c r="T2976"/>
      <c r="U2976"/>
      <c r="V2976"/>
      <c r="W2976"/>
      <c r="X2976" s="397">
        <v>29</v>
      </c>
      <c r="Y2976" s="397">
        <v>1</v>
      </c>
    </row>
    <row r="2977" spans="1:25" x14ac:dyDescent="0.25">
      <c r="A2977" t="str">
        <f>'Page 1 - General Information'!$G$12</f>
        <v>101260303</v>
      </c>
      <c r="B2977" t="str">
        <f>'Page 1 - General Information'!$G$16</f>
        <v>7608</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25">
      <c r="A2978" t="str">
        <f>'Page 1 - General Information'!$G$12</f>
        <v>101260303</v>
      </c>
      <c r="B2978" t="str">
        <f>'Page 1 - General Information'!$G$16</f>
        <v>7608</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25">
      <c r="A2979" t="str">
        <f>'Page 1 - General Information'!$G$12</f>
        <v>101260303</v>
      </c>
      <c r="B2979" t="str">
        <f>'Page 1 - General Information'!$G$16</f>
        <v>7608</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25">
      <c r="A2980" t="str">
        <f>'Page 1 - General Information'!$G$12</f>
        <v>101260303</v>
      </c>
      <c r="B2980" t="str">
        <f>'Page 1 - General Information'!$G$16</f>
        <v>7608</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25">
      <c r="A2981" t="str">
        <f>'Page 1 - General Information'!$G$12</f>
        <v>101260303</v>
      </c>
      <c r="B2981" t="str">
        <f>'Page 1 - General Information'!$G$16</f>
        <v>7608</v>
      </c>
      <c r="C2981" s="395" t="s">
        <v>19943</v>
      </c>
      <c r="D2981"/>
      <c r="E2981"/>
      <c r="F2981"/>
      <c r="G2981"/>
      <c r="H2981"/>
      <c r="I2981"/>
      <c r="J2981"/>
      <c r="K2981"/>
      <c r="L2981"/>
      <c r="M2981"/>
      <c r="N2981" t="s">
        <v>4134</v>
      </c>
      <c r="O2981" s="396">
        <f>INDEX('Page 2 - Team Information'!$K$14:$AP$184,Y2981,X2981)</f>
        <v>0</v>
      </c>
      <c r="P2981"/>
      <c r="Q2981"/>
      <c r="R2981"/>
      <c r="S2981" t="s">
        <v>7025</v>
      </c>
      <c r="T2981"/>
      <c r="U2981"/>
      <c r="V2981"/>
      <c r="W2981"/>
      <c r="X2981" s="397">
        <v>25</v>
      </c>
      <c r="Y2981" s="397">
        <v>2</v>
      </c>
    </row>
    <row r="2982" spans="1:25" x14ac:dyDescent="0.25">
      <c r="A2982" t="str">
        <f>'Page 1 - General Information'!$G$12</f>
        <v>101260303</v>
      </c>
      <c r="B2982" t="str">
        <f>'Page 1 - General Information'!$G$16</f>
        <v>7608</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25">
      <c r="A2983" t="str">
        <f>'Page 1 - General Information'!$G$12</f>
        <v>101260303</v>
      </c>
      <c r="B2983" t="str">
        <f>'Page 1 - General Information'!$G$16</f>
        <v>7608</v>
      </c>
      <c r="C2983" s="395" t="s">
        <v>19943</v>
      </c>
      <c r="D2983"/>
      <c r="E2983"/>
      <c r="F2983"/>
      <c r="G2983"/>
      <c r="H2983"/>
      <c r="I2983"/>
      <c r="J2983"/>
      <c r="K2983"/>
      <c r="L2983"/>
      <c r="M2983"/>
      <c r="N2983" t="s">
        <v>4134</v>
      </c>
      <c r="O2983" s="396">
        <f>INDEX('Page 2 - Team Information'!$K$14:$AP$184,Y2983,X2983)</f>
        <v>0</v>
      </c>
      <c r="P2983"/>
      <c r="Q2983"/>
      <c r="R2983"/>
      <c r="S2983" t="s">
        <v>7027</v>
      </c>
      <c r="T2983"/>
      <c r="U2983"/>
      <c r="V2983"/>
      <c r="W2983"/>
      <c r="X2983" s="397">
        <v>27</v>
      </c>
      <c r="Y2983" s="397">
        <v>2</v>
      </c>
    </row>
    <row r="2984" spans="1:25" x14ac:dyDescent="0.25">
      <c r="A2984" t="str">
        <f>'Page 1 - General Information'!$G$12</f>
        <v>101260303</v>
      </c>
      <c r="B2984" t="str">
        <f>'Page 1 - General Information'!$G$16</f>
        <v>7608</v>
      </c>
      <c r="C2984" s="395" t="s">
        <v>19943</v>
      </c>
      <c r="D2984"/>
      <c r="E2984"/>
      <c r="F2984"/>
      <c r="G2984"/>
      <c r="H2984"/>
      <c r="I2984"/>
      <c r="J2984"/>
      <c r="K2984"/>
      <c r="L2984"/>
      <c r="M2984"/>
      <c r="N2984" s="274" t="s">
        <v>4123</v>
      </c>
      <c r="O2984" s="399"/>
      <c r="P2984"/>
      <c r="Q2984" s="400">
        <f>(INDEX('Page 2 - Team Information'!$K$14:$AP$184,Y2984,X2984)*100)</f>
        <v>0</v>
      </c>
      <c r="R2984"/>
      <c r="S2984" t="s">
        <v>7028</v>
      </c>
      <c r="T2984"/>
      <c r="U2984"/>
      <c r="V2984"/>
      <c r="W2984"/>
      <c r="X2984" s="397">
        <v>29</v>
      </c>
      <c r="Y2984" s="397">
        <v>2</v>
      </c>
    </row>
    <row r="2985" spans="1:25" x14ac:dyDescent="0.25">
      <c r="A2985" t="str">
        <f>'Page 1 - General Information'!$G$12</f>
        <v>101260303</v>
      </c>
      <c r="B2985" t="str">
        <f>'Page 1 - General Information'!$G$16</f>
        <v>7608</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25">
      <c r="A2986" t="str">
        <f>'Page 1 - General Information'!$G$12</f>
        <v>101260303</v>
      </c>
      <c r="B2986" t="str">
        <f>'Page 1 - General Information'!$G$16</f>
        <v>7608</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25">
      <c r="A2987" t="str">
        <f>'Page 1 - General Information'!$G$12</f>
        <v>101260303</v>
      </c>
      <c r="B2987" t="str">
        <f>'Page 1 - General Information'!$G$16</f>
        <v>7608</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25">
      <c r="A2988" t="str">
        <f>'Page 1 - General Information'!$G$12</f>
        <v>101260303</v>
      </c>
      <c r="B2988" t="str">
        <f>'Page 1 - General Information'!$G$16</f>
        <v>7608</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25">
      <c r="A2989" t="str">
        <f>'Page 1 - General Information'!$G$12</f>
        <v>101260303</v>
      </c>
      <c r="B2989" t="str">
        <f>'Page 1 - General Information'!$G$16</f>
        <v>7608</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25">
      <c r="A2990" t="str">
        <f>'Page 1 - General Information'!$G$12</f>
        <v>101260303</v>
      </c>
      <c r="B2990" t="str">
        <f>'Page 1 - General Information'!$G$16</f>
        <v>7608</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25">
      <c r="A2991" t="str">
        <f>'Page 1 - General Information'!$G$12</f>
        <v>101260303</v>
      </c>
      <c r="B2991" t="str">
        <f>'Page 1 - General Information'!$G$16</f>
        <v>7608</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25">
      <c r="A2992" t="str">
        <f>'Page 1 - General Information'!$G$12</f>
        <v>101260303</v>
      </c>
      <c r="B2992" t="str">
        <f>'Page 1 - General Information'!$G$16</f>
        <v>7608</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25">
      <c r="A2993" t="str">
        <f>'Page 1 - General Information'!$G$12</f>
        <v>101260303</v>
      </c>
      <c r="B2993" t="str">
        <f>'Page 1 - General Information'!$G$16</f>
        <v>7608</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25">
      <c r="A2994" t="str">
        <f>'Page 1 - General Information'!$G$12</f>
        <v>101260303</v>
      </c>
      <c r="B2994" t="str">
        <f>'Page 1 - General Information'!$G$16</f>
        <v>7608</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25">
      <c r="A2995" t="str">
        <f>'Page 1 - General Information'!$G$12</f>
        <v>101260303</v>
      </c>
      <c r="B2995" t="str">
        <f>'Page 1 - General Information'!$G$16</f>
        <v>7608</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25">
      <c r="A2996" t="str">
        <f>'Page 1 - General Information'!$G$12</f>
        <v>101260303</v>
      </c>
      <c r="B2996" t="str">
        <f>'Page 1 - General Information'!$G$16</f>
        <v>7608</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25">
      <c r="A2997" t="str">
        <f>'Page 1 - General Information'!$G$12</f>
        <v>101260303</v>
      </c>
      <c r="B2997" t="str">
        <f>'Page 1 - General Information'!$G$16</f>
        <v>7608</v>
      </c>
      <c r="C2997" s="395" t="s">
        <v>19943</v>
      </c>
      <c r="D2997"/>
      <c r="E2997"/>
      <c r="F2997"/>
      <c r="G2997"/>
      <c r="H2997"/>
      <c r="I2997"/>
      <c r="J2997"/>
      <c r="K2997"/>
      <c r="L2997"/>
      <c r="M2997"/>
      <c r="N2997" t="s">
        <v>4134</v>
      </c>
      <c r="O2997" s="396">
        <f>INDEX('Page 2 - Team Information'!$K$14:$AP$184,Y2997,X2997)</f>
        <v>0</v>
      </c>
      <c r="P2997"/>
      <c r="Q2997"/>
      <c r="R2997"/>
      <c r="S2997" t="s">
        <v>7041</v>
      </c>
      <c r="T2997"/>
      <c r="U2997"/>
      <c r="V2997"/>
      <c r="W2997"/>
      <c r="X2997" s="397">
        <v>25</v>
      </c>
      <c r="Y2997" s="397">
        <v>4</v>
      </c>
    </row>
    <row r="2998" spans="1:25" x14ac:dyDescent="0.25">
      <c r="A2998" t="str">
        <f>'Page 1 - General Information'!$G$12</f>
        <v>101260303</v>
      </c>
      <c r="B2998" t="str">
        <f>'Page 1 - General Information'!$G$16</f>
        <v>7608</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25">
      <c r="A2999" t="str">
        <f>'Page 1 - General Information'!$G$12</f>
        <v>101260303</v>
      </c>
      <c r="B2999" t="str">
        <f>'Page 1 - General Information'!$G$16</f>
        <v>7608</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25">
      <c r="A3000" t="str">
        <f>'Page 1 - General Information'!$G$12</f>
        <v>101260303</v>
      </c>
      <c r="B3000" t="str">
        <f>'Page 1 - General Information'!$G$16</f>
        <v>7608</v>
      </c>
      <c r="C3000" s="395" t="s">
        <v>19943</v>
      </c>
      <c r="D3000"/>
      <c r="E3000"/>
      <c r="F3000"/>
      <c r="G3000"/>
      <c r="H3000"/>
      <c r="I3000"/>
      <c r="J3000"/>
      <c r="K3000"/>
      <c r="L3000"/>
      <c r="M3000"/>
      <c r="N3000" s="274" t="s">
        <v>4123</v>
      </c>
      <c r="O3000" s="399"/>
      <c r="P3000"/>
      <c r="Q3000" s="400">
        <f>(INDEX('Page 2 - Team Information'!$K$14:$AP$184,Y3000,X3000)*100)</f>
        <v>0</v>
      </c>
      <c r="R3000"/>
      <c r="S3000" t="s">
        <v>7044</v>
      </c>
      <c r="T3000"/>
      <c r="U3000"/>
      <c r="V3000"/>
      <c r="W3000"/>
      <c r="X3000" s="397">
        <v>29</v>
      </c>
      <c r="Y3000" s="397">
        <v>4</v>
      </c>
    </row>
    <row r="3001" spans="1:25" x14ac:dyDescent="0.25">
      <c r="A3001" t="str">
        <f>'Page 1 - General Information'!$G$12</f>
        <v>101260303</v>
      </c>
      <c r="B3001" t="str">
        <f>'Page 1 - General Information'!$G$16</f>
        <v>7608</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25">
      <c r="A3002" t="str">
        <f>'Page 1 - General Information'!$G$12</f>
        <v>101260303</v>
      </c>
      <c r="B3002" t="str">
        <f>'Page 1 - General Information'!$G$16</f>
        <v>7608</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25">
      <c r="A3003" t="str">
        <f>'Page 1 - General Information'!$G$12</f>
        <v>101260303</v>
      </c>
      <c r="B3003" t="str">
        <f>'Page 1 - General Information'!$G$16</f>
        <v>7608</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25">
      <c r="A3004" t="str">
        <f>'Page 1 - General Information'!$G$12</f>
        <v>101260303</v>
      </c>
      <c r="B3004" t="str">
        <f>'Page 1 - General Information'!$G$16</f>
        <v>7608</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25">
      <c r="A3005" t="str">
        <f>'Page 1 - General Information'!$G$12</f>
        <v>101260303</v>
      </c>
      <c r="B3005" t="str">
        <f>'Page 1 - General Information'!$G$16</f>
        <v>7608</v>
      </c>
      <c r="C3005" s="395" t="s">
        <v>19943</v>
      </c>
      <c r="D3005"/>
      <c r="E3005"/>
      <c r="F3005"/>
      <c r="G3005"/>
      <c r="H3005"/>
      <c r="I3005"/>
      <c r="J3005"/>
      <c r="K3005"/>
      <c r="L3005"/>
      <c r="M3005"/>
      <c r="N3005" t="s">
        <v>4134</v>
      </c>
      <c r="O3005" s="396">
        <f>INDEX('Page 2 - Team Information'!$K$14:$AP$184,Y3005,X3005)</f>
        <v>0</v>
      </c>
      <c r="P3005"/>
      <c r="Q3005"/>
      <c r="R3005"/>
      <c r="S3005" t="s">
        <v>7049</v>
      </c>
      <c r="T3005"/>
      <c r="U3005"/>
      <c r="V3005"/>
      <c r="W3005"/>
      <c r="X3005" s="397">
        <v>25</v>
      </c>
      <c r="Y3005" s="397">
        <v>5</v>
      </c>
    </row>
    <row r="3006" spans="1:25" x14ac:dyDescent="0.25">
      <c r="A3006" t="str">
        <f>'Page 1 - General Information'!$G$12</f>
        <v>101260303</v>
      </c>
      <c r="B3006" t="str">
        <f>'Page 1 - General Information'!$G$16</f>
        <v>7608</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25">
      <c r="A3007" t="str">
        <f>'Page 1 - General Information'!$G$12</f>
        <v>101260303</v>
      </c>
      <c r="B3007" t="str">
        <f>'Page 1 - General Information'!$G$16</f>
        <v>7608</v>
      </c>
      <c r="C3007" s="395" t="s">
        <v>19943</v>
      </c>
      <c r="D3007"/>
      <c r="E3007"/>
      <c r="F3007"/>
      <c r="G3007"/>
      <c r="H3007"/>
      <c r="I3007"/>
      <c r="J3007"/>
      <c r="K3007"/>
      <c r="L3007"/>
      <c r="M3007"/>
      <c r="N3007" t="s">
        <v>4134</v>
      </c>
      <c r="O3007" s="396">
        <f>INDEX('Page 2 - Team Information'!$K$14:$AP$184,Y3007,X3007)</f>
        <v>0</v>
      </c>
      <c r="P3007"/>
      <c r="Q3007"/>
      <c r="R3007"/>
      <c r="S3007" t="s">
        <v>7051</v>
      </c>
      <c r="T3007"/>
      <c r="U3007"/>
      <c r="V3007"/>
      <c r="W3007"/>
      <c r="X3007" s="397">
        <v>27</v>
      </c>
      <c r="Y3007" s="397">
        <v>5</v>
      </c>
    </row>
    <row r="3008" spans="1:25" x14ac:dyDescent="0.25">
      <c r="A3008" t="str">
        <f>'Page 1 - General Information'!$G$12</f>
        <v>101260303</v>
      </c>
      <c r="B3008" t="str">
        <f>'Page 1 - General Information'!$G$16</f>
        <v>7608</v>
      </c>
      <c r="C3008" s="395" t="s">
        <v>19943</v>
      </c>
      <c r="D3008"/>
      <c r="E3008"/>
      <c r="F3008"/>
      <c r="G3008"/>
      <c r="H3008"/>
      <c r="I3008"/>
      <c r="J3008"/>
      <c r="K3008"/>
      <c r="L3008"/>
      <c r="M3008"/>
      <c r="N3008" s="274" t="s">
        <v>4123</v>
      </c>
      <c r="O3008" s="399"/>
      <c r="P3008"/>
      <c r="Q3008" s="400">
        <f>(INDEX('Page 2 - Team Information'!$K$14:$AP$184,Y3008,X3008)*100)</f>
        <v>0</v>
      </c>
      <c r="R3008"/>
      <c r="S3008" t="s">
        <v>7052</v>
      </c>
      <c r="T3008"/>
      <c r="U3008"/>
      <c r="V3008"/>
      <c r="W3008"/>
      <c r="X3008" s="397">
        <v>29</v>
      </c>
      <c r="Y3008" s="397">
        <v>5</v>
      </c>
    </row>
    <row r="3009" spans="1:25" x14ac:dyDescent="0.25">
      <c r="A3009" t="str">
        <f>'Page 1 - General Information'!$G$12</f>
        <v>101260303</v>
      </c>
      <c r="B3009" t="str">
        <f>'Page 1 - General Information'!$G$16</f>
        <v>7608</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25">
      <c r="A3010" t="str">
        <f>'Page 1 - General Information'!$G$12</f>
        <v>101260303</v>
      </c>
      <c r="B3010" t="str">
        <f>'Page 1 - General Information'!$G$16</f>
        <v>7608</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25">
      <c r="A3011" t="str">
        <f>'Page 1 - General Information'!$G$12</f>
        <v>101260303</v>
      </c>
      <c r="B3011" t="str">
        <f>'Page 1 - General Information'!$G$16</f>
        <v>7608</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25">
      <c r="A3012" t="str">
        <f>'Page 1 - General Information'!$G$12</f>
        <v>101260303</v>
      </c>
      <c r="B3012" t="str">
        <f>'Page 1 - General Information'!$G$16</f>
        <v>7608</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25">
      <c r="A3013" t="str">
        <f>'Page 1 - General Information'!$G$12</f>
        <v>101260303</v>
      </c>
      <c r="B3013" t="str">
        <f>'Page 1 - General Information'!$G$16</f>
        <v>7608</v>
      </c>
      <c r="C3013" s="395" t="s">
        <v>19943</v>
      </c>
      <c r="D3013"/>
      <c r="E3013"/>
      <c r="F3013"/>
      <c r="G3013"/>
      <c r="H3013"/>
      <c r="I3013"/>
      <c r="J3013"/>
      <c r="K3013"/>
      <c r="L3013"/>
      <c r="M3013"/>
      <c r="N3013" t="s">
        <v>4134</v>
      </c>
      <c r="O3013" s="396">
        <f>INDEX('Page 2 - Team Information'!$K$14:$AP$184,Y3013,X3013)</f>
        <v>0</v>
      </c>
      <c r="P3013"/>
      <c r="Q3013"/>
      <c r="R3013"/>
      <c r="S3013" t="s">
        <v>7057</v>
      </c>
      <c r="T3013"/>
      <c r="U3013"/>
      <c r="V3013"/>
      <c r="W3013"/>
      <c r="X3013" s="397">
        <v>25</v>
      </c>
      <c r="Y3013" s="397">
        <v>6</v>
      </c>
    </row>
    <row r="3014" spans="1:25" x14ac:dyDescent="0.25">
      <c r="A3014" t="str">
        <f>'Page 1 - General Information'!$G$12</f>
        <v>101260303</v>
      </c>
      <c r="B3014" t="str">
        <f>'Page 1 - General Information'!$G$16</f>
        <v>7608</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25">
      <c r="A3015" t="str">
        <f>'Page 1 - General Information'!$G$12</f>
        <v>101260303</v>
      </c>
      <c r="B3015" t="str">
        <f>'Page 1 - General Information'!$G$16</f>
        <v>7608</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25">
      <c r="A3016" t="str">
        <f>'Page 1 - General Information'!$G$12</f>
        <v>101260303</v>
      </c>
      <c r="B3016" t="str">
        <f>'Page 1 - General Information'!$G$16</f>
        <v>7608</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25">
      <c r="A3017" t="str">
        <f>'Page 1 - General Information'!$G$12</f>
        <v>101260303</v>
      </c>
      <c r="B3017" t="str">
        <f>'Page 1 - General Information'!$G$16</f>
        <v>7608</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25">
      <c r="A3018" t="str">
        <f>'Page 1 - General Information'!$G$12</f>
        <v>101260303</v>
      </c>
      <c r="B3018" t="str">
        <f>'Page 1 - General Information'!$G$16</f>
        <v>7608</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25">
      <c r="A3019" t="str">
        <f>'Page 1 - General Information'!$G$12</f>
        <v>101260303</v>
      </c>
      <c r="B3019" t="str">
        <f>'Page 1 - General Information'!$G$16</f>
        <v>7608</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25">
      <c r="A3020" t="str">
        <f>'Page 1 - General Information'!$G$12</f>
        <v>101260303</v>
      </c>
      <c r="B3020" t="str">
        <f>'Page 1 - General Information'!$G$16</f>
        <v>7608</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25">
      <c r="A3021" t="str">
        <f>'Page 1 - General Information'!$G$12</f>
        <v>101260303</v>
      </c>
      <c r="B3021" t="str">
        <f>'Page 1 - General Information'!$G$16</f>
        <v>7608</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25">
      <c r="A3022" t="str">
        <f>'Page 1 - General Information'!$G$12</f>
        <v>101260303</v>
      </c>
      <c r="B3022" t="str">
        <f>'Page 1 - General Information'!$G$16</f>
        <v>7608</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25">
      <c r="A3023" t="str">
        <f>'Page 1 - General Information'!$G$12</f>
        <v>101260303</v>
      </c>
      <c r="B3023" t="str">
        <f>'Page 1 - General Information'!$G$16</f>
        <v>7608</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25">
      <c r="A3024" t="str">
        <f>'Page 1 - General Information'!$G$12</f>
        <v>101260303</v>
      </c>
      <c r="B3024" t="str">
        <f>'Page 1 - General Information'!$G$16</f>
        <v>7608</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25">
      <c r="A3025" t="str">
        <f>'Page 1 - General Information'!$G$12</f>
        <v>101260303</v>
      </c>
      <c r="B3025" t="str">
        <f>'Page 1 - General Information'!$G$16</f>
        <v>7608</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25">
      <c r="A3026" t="str">
        <f>'Page 1 - General Information'!$G$12</f>
        <v>101260303</v>
      </c>
      <c r="B3026" t="str">
        <f>'Page 1 - General Information'!$G$16</f>
        <v>7608</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25">
      <c r="A3027" t="str">
        <f>'Page 1 - General Information'!$G$12</f>
        <v>101260303</v>
      </c>
      <c r="B3027" t="str">
        <f>'Page 1 - General Information'!$G$16</f>
        <v>7608</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25">
      <c r="A3028" t="str">
        <f>'Page 1 - General Information'!$G$12</f>
        <v>101260303</v>
      </c>
      <c r="B3028" t="str">
        <f>'Page 1 - General Information'!$G$16</f>
        <v>7608</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25">
      <c r="A3029" t="str">
        <f>'Page 1 - General Information'!$G$12</f>
        <v>101260303</v>
      </c>
      <c r="B3029" t="str">
        <f>'Page 1 - General Information'!$G$16</f>
        <v>7608</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25">
      <c r="A3030" t="str">
        <f>'Page 1 - General Information'!$G$12</f>
        <v>101260303</v>
      </c>
      <c r="B3030" t="str">
        <f>'Page 1 - General Information'!$G$16</f>
        <v>7608</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25">
      <c r="A3031" t="str">
        <f>'Page 1 - General Information'!$G$12</f>
        <v>101260303</v>
      </c>
      <c r="B3031" t="str">
        <f>'Page 1 - General Information'!$G$16</f>
        <v>7608</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25">
      <c r="A3032" t="str">
        <f>'Page 1 - General Information'!$G$12</f>
        <v>101260303</v>
      </c>
      <c r="B3032" t="str">
        <f>'Page 1 - General Information'!$G$16</f>
        <v>7608</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25">
      <c r="A3033" t="str">
        <f>'Page 1 - General Information'!$G$12</f>
        <v>101260303</v>
      </c>
      <c r="B3033" t="str">
        <f>'Page 1 - General Information'!$G$16</f>
        <v>7608</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25">
      <c r="A3034" t="str">
        <f>'Page 1 - General Information'!$G$12</f>
        <v>101260303</v>
      </c>
      <c r="B3034" t="str">
        <f>'Page 1 - General Information'!$G$16</f>
        <v>7608</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25">
      <c r="A3035" t="str">
        <f>'Page 1 - General Information'!$G$12</f>
        <v>101260303</v>
      </c>
      <c r="B3035" t="str">
        <f>'Page 1 - General Information'!$G$16</f>
        <v>7608</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25">
      <c r="A3036" t="str">
        <f>'Page 1 - General Information'!$G$12</f>
        <v>101260303</v>
      </c>
      <c r="B3036" t="str">
        <f>'Page 1 - General Information'!$G$16</f>
        <v>7608</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25">
      <c r="A3037" t="str">
        <f>'Page 1 - General Information'!$G$12</f>
        <v>101260303</v>
      </c>
      <c r="B3037" t="str">
        <f>'Page 1 - General Information'!$G$16</f>
        <v>7608</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x14ac:dyDescent="0.25">
      <c r="A3038" t="str">
        <f>'Page 1 - General Information'!$G$12</f>
        <v>101260303</v>
      </c>
      <c r="B3038" t="str">
        <f>'Page 1 - General Information'!$G$16</f>
        <v>7608</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25">
      <c r="A3039" t="str">
        <f>'Page 1 - General Information'!$G$12</f>
        <v>101260303</v>
      </c>
      <c r="B3039" t="str">
        <f>'Page 1 - General Information'!$G$16</f>
        <v>7608</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x14ac:dyDescent="0.25">
      <c r="A3040" t="str">
        <f>'Page 1 - General Information'!$G$12</f>
        <v>101260303</v>
      </c>
      <c r="B3040" t="str">
        <f>'Page 1 - General Information'!$G$16</f>
        <v>7608</v>
      </c>
      <c r="C3040" s="395" t="s">
        <v>19943</v>
      </c>
      <c r="D3040"/>
      <c r="E3040"/>
      <c r="F3040"/>
      <c r="G3040"/>
      <c r="H3040"/>
      <c r="I3040"/>
      <c r="J3040"/>
      <c r="K3040"/>
      <c r="L3040"/>
      <c r="M3040"/>
      <c r="N3040" s="274" t="s">
        <v>4123</v>
      </c>
      <c r="O3040" s="399"/>
      <c r="P3040"/>
      <c r="Q3040" s="400">
        <f>(INDEX('Page 2 - Team Information'!$K$14:$AP$184,Y3040,X3040)*100)</f>
        <v>0</v>
      </c>
      <c r="R3040"/>
      <c r="S3040" t="s">
        <v>7084</v>
      </c>
      <c r="T3040"/>
      <c r="U3040"/>
      <c r="V3040"/>
      <c r="W3040"/>
      <c r="X3040" s="397">
        <v>29</v>
      </c>
      <c r="Y3040" s="397">
        <v>9</v>
      </c>
    </row>
    <row r="3041" spans="1:25" x14ac:dyDescent="0.25">
      <c r="A3041" t="str">
        <f>'Page 1 - General Information'!$G$12</f>
        <v>101260303</v>
      </c>
      <c r="B3041" t="str">
        <f>'Page 1 - General Information'!$G$16</f>
        <v>7608</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25">
      <c r="A3042" t="str">
        <f>'Page 1 - General Information'!$G$12</f>
        <v>101260303</v>
      </c>
      <c r="B3042" t="str">
        <f>'Page 1 - General Information'!$G$16</f>
        <v>7608</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25">
      <c r="A3043" t="str">
        <f>'Page 1 - General Information'!$G$12</f>
        <v>101260303</v>
      </c>
      <c r="B3043" t="str">
        <f>'Page 1 - General Information'!$G$16</f>
        <v>7608</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25">
      <c r="A3044" t="str">
        <f>'Page 1 - General Information'!$G$12</f>
        <v>101260303</v>
      </c>
      <c r="B3044" t="str">
        <f>'Page 1 - General Information'!$G$16</f>
        <v>7608</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25">
      <c r="A3045" t="str">
        <f>'Page 1 - General Information'!$G$12</f>
        <v>101260303</v>
      </c>
      <c r="B3045" t="str">
        <f>'Page 1 - General Information'!$G$16</f>
        <v>7608</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25">
      <c r="A3046" t="str">
        <f>'Page 1 - General Information'!$G$12</f>
        <v>101260303</v>
      </c>
      <c r="B3046" t="str">
        <f>'Page 1 - General Information'!$G$16</f>
        <v>7608</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25">
      <c r="A3047" t="str">
        <f>'Page 1 - General Information'!$G$12</f>
        <v>101260303</v>
      </c>
      <c r="B3047" t="str">
        <f>'Page 1 - General Information'!$G$16</f>
        <v>7608</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25">
      <c r="A3048" t="str">
        <f>'Page 1 - General Information'!$G$12</f>
        <v>101260303</v>
      </c>
      <c r="B3048" t="str">
        <f>'Page 1 - General Information'!$G$16</f>
        <v>7608</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x14ac:dyDescent="0.25">
      <c r="A3049" t="str">
        <f>'Page 1 - General Information'!$G$12</f>
        <v>101260303</v>
      </c>
      <c r="B3049" t="str">
        <f>'Page 1 - General Information'!$G$16</f>
        <v>7608</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25">
      <c r="A3050" t="str">
        <f>'Page 1 - General Information'!$G$12</f>
        <v>101260303</v>
      </c>
      <c r="B3050" t="str">
        <f>'Page 1 - General Information'!$G$16</f>
        <v>7608</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25">
      <c r="A3051" t="str">
        <f>'Page 1 - General Information'!$G$12</f>
        <v>101260303</v>
      </c>
      <c r="B3051" t="str">
        <f>'Page 1 - General Information'!$G$16</f>
        <v>7608</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25">
      <c r="A3052" t="str">
        <f>'Page 1 - General Information'!$G$12</f>
        <v>101260303</v>
      </c>
      <c r="B3052" t="str">
        <f>'Page 1 - General Information'!$G$16</f>
        <v>7608</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25">
      <c r="A3053" t="str">
        <f>'Page 1 - General Information'!$G$12</f>
        <v>101260303</v>
      </c>
      <c r="B3053" t="str">
        <f>'Page 1 - General Information'!$G$16</f>
        <v>7608</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25">
      <c r="A3054" t="str">
        <f>'Page 1 - General Information'!$G$12</f>
        <v>101260303</v>
      </c>
      <c r="B3054" t="str">
        <f>'Page 1 - General Information'!$G$16</f>
        <v>7608</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25">
      <c r="A3055" t="str">
        <f>'Page 1 - General Information'!$G$12</f>
        <v>101260303</v>
      </c>
      <c r="B3055" t="str">
        <f>'Page 1 - General Information'!$G$16</f>
        <v>7608</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25">
      <c r="A3056" t="str">
        <f>'Page 1 - General Information'!$G$12</f>
        <v>101260303</v>
      </c>
      <c r="B3056" t="str">
        <f>'Page 1 - General Information'!$G$16</f>
        <v>7608</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25">
      <c r="A3057" t="str">
        <f>'Page 1 - General Information'!$G$12</f>
        <v>101260303</v>
      </c>
      <c r="B3057" t="str">
        <f>'Page 1 - General Information'!$G$16</f>
        <v>7608</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25">
      <c r="A3058" t="str">
        <f>'Page 1 - General Information'!$G$12</f>
        <v>101260303</v>
      </c>
      <c r="B3058" t="str">
        <f>'Page 1 - General Information'!$G$16</f>
        <v>7608</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25">
      <c r="A3059" t="str">
        <f>'Page 1 - General Information'!$G$12</f>
        <v>101260303</v>
      </c>
      <c r="B3059" t="str">
        <f>'Page 1 - General Information'!$G$16</f>
        <v>7608</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25">
      <c r="A3060" t="str">
        <f>'Page 1 - General Information'!$G$12</f>
        <v>101260303</v>
      </c>
      <c r="B3060" t="str">
        <f>'Page 1 - General Information'!$G$16</f>
        <v>7608</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25">
      <c r="A3061" t="str">
        <f>'Page 1 - General Information'!$G$12</f>
        <v>101260303</v>
      </c>
      <c r="B3061" t="str">
        <f>'Page 1 - General Information'!$G$16</f>
        <v>7608</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25">
      <c r="A3062" t="str">
        <f>'Page 1 - General Information'!$G$12</f>
        <v>101260303</v>
      </c>
      <c r="B3062" t="str">
        <f>'Page 1 - General Information'!$G$16</f>
        <v>7608</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25">
      <c r="A3063" t="str">
        <f>'Page 1 - General Information'!$G$12</f>
        <v>101260303</v>
      </c>
      <c r="B3063" t="str">
        <f>'Page 1 - General Information'!$G$16</f>
        <v>7608</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25">
      <c r="A3064" t="str">
        <f>'Page 1 - General Information'!$G$12</f>
        <v>101260303</v>
      </c>
      <c r="B3064" t="str">
        <f>'Page 1 - General Information'!$G$16</f>
        <v>7608</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25">
      <c r="A3065" t="str">
        <f>'Page 1 - General Information'!$G$12</f>
        <v>101260303</v>
      </c>
      <c r="B3065" t="str">
        <f>'Page 1 - General Information'!$G$16</f>
        <v>7608</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25">
      <c r="A3066" t="str">
        <f>'Page 1 - General Information'!$G$12</f>
        <v>101260303</v>
      </c>
      <c r="B3066" t="str">
        <f>'Page 1 - General Information'!$G$16</f>
        <v>7608</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25">
      <c r="A3067" t="str">
        <f>'Page 1 - General Information'!$G$12</f>
        <v>101260303</v>
      </c>
      <c r="B3067" t="str">
        <f>'Page 1 - General Information'!$G$16</f>
        <v>7608</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25">
      <c r="A3068" t="str">
        <f>'Page 1 - General Information'!$G$12</f>
        <v>101260303</v>
      </c>
      <c r="B3068" t="str">
        <f>'Page 1 - General Information'!$G$16</f>
        <v>7608</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25">
      <c r="A3069" t="str">
        <f>'Page 1 - General Information'!$G$12</f>
        <v>101260303</v>
      </c>
      <c r="B3069" t="str">
        <f>'Page 1 - General Information'!$G$16</f>
        <v>7608</v>
      </c>
      <c r="C3069" s="395" t="s">
        <v>19943</v>
      </c>
      <c r="D3069"/>
      <c r="E3069"/>
      <c r="F3069"/>
      <c r="G3069"/>
      <c r="H3069"/>
      <c r="I3069"/>
      <c r="J3069"/>
      <c r="K3069"/>
      <c r="L3069"/>
      <c r="M3069"/>
      <c r="N3069" t="s">
        <v>4134</v>
      </c>
      <c r="O3069" s="396">
        <f>INDEX('Page 2 - Team Information'!$K$14:$AP$184,Y3069,X3069)</f>
        <v>0</v>
      </c>
      <c r="P3069"/>
      <c r="Q3069"/>
      <c r="R3069"/>
      <c r="S3069" t="s">
        <v>7113</v>
      </c>
      <c r="T3069"/>
      <c r="U3069"/>
      <c r="V3069"/>
      <c r="W3069"/>
      <c r="X3069" s="397">
        <v>25</v>
      </c>
      <c r="Y3069" s="397">
        <v>13</v>
      </c>
    </row>
    <row r="3070" spans="1:25" x14ac:dyDescent="0.25">
      <c r="A3070" t="str">
        <f>'Page 1 - General Information'!$G$12</f>
        <v>101260303</v>
      </c>
      <c r="B3070" t="str">
        <f>'Page 1 - General Information'!$G$16</f>
        <v>7608</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25">
      <c r="A3071" t="str">
        <f>'Page 1 - General Information'!$G$12</f>
        <v>101260303</v>
      </c>
      <c r="B3071" t="str">
        <f>'Page 1 - General Information'!$G$16</f>
        <v>7608</v>
      </c>
      <c r="C3071" s="395" t="s">
        <v>19943</v>
      </c>
      <c r="D3071"/>
      <c r="E3071"/>
      <c r="F3071"/>
      <c r="G3071"/>
      <c r="H3071"/>
      <c r="I3071"/>
      <c r="J3071"/>
      <c r="K3071"/>
      <c r="L3071"/>
      <c r="M3071"/>
      <c r="N3071" t="s">
        <v>4134</v>
      </c>
      <c r="O3071" s="396">
        <f>INDEX('Page 2 - Team Information'!$K$14:$AP$184,Y3071,X3071)</f>
        <v>0</v>
      </c>
      <c r="P3071"/>
      <c r="Q3071"/>
      <c r="R3071"/>
      <c r="S3071" t="s">
        <v>7115</v>
      </c>
      <c r="T3071"/>
      <c r="U3071"/>
      <c r="V3071"/>
      <c r="W3071"/>
      <c r="X3071" s="397">
        <v>27</v>
      </c>
      <c r="Y3071" s="397">
        <v>13</v>
      </c>
    </row>
    <row r="3072" spans="1:25" x14ac:dyDescent="0.25">
      <c r="A3072" t="str">
        <f>'Page 1 - General Information'!$G$12</f>
        <v>101260303</v>
      </c>
      <c r="B3072" t="str">
        <f>'Page 1 - General Information'!$G$16</f>
        <v>7608</v>
      </c>
      <c r="C3072" s="395" t="s">
        <v>19943</v>
      </c>
      <c r="D3072"/>
      <c r="E3072"/>
      <c r="F3072"/>
      <c r="G3072"/>
      <c r="H3072"/>
      <c r="I3072"/>
      <c r="J3072"/>
      <c r="K3072"/>
      <c r="L3072"/>
      <c r="M3072"/>
      <c r="N3072" s="274" t="s">
        <v>4123</v>
      </c>
      <c r="O3072" s="399"/>
      <c r="P3072"/>
      <c r="Q3072" s="400">
        <f>(INDEX('Page 2 - Team Information'!$K$14:$AP$184,Y3072,X3072)*100)</f>
        <v>0</v>
      </c>
      <c r="R3072"/>
      <c r="S3072" t="s">
        <v>7116</v>
      </c>
      <c r="T3072"/>
      <c r="U3072"/>
      <c r="V3072"/>
      <c r="W3072"/>
      <c r="X3072" s="397">
        <v>29</v>
      </c>
      <c r="Y3072" s="397">
        <v>13</v>
      </c>
    </row>
    <row r="3073" spans="1:25" x14ac:dyDescent="0.25">
      <c r="A3073" t="str">
        <f>'Page 1 - General Information'!$G$12</f>
        <v>101260303</v>
      </c>
      <c r="B3073" t="str">
        <f>'Page 1 - General Information'!$G$16</f>
        <v>7608</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25">
      <c r="A3074" t="str">
        <f>'Page 1 - General Information'!$G$12</f>
        <v>101260303</v>
      </c>
      <c r="B3074" t="str">
        <f>'Page 1 - General Information'!$G$16</f>
        <v>7608</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25">
      <c r="A3075" t="str">
        <f>'Page 1 - General Information'!$G$12</f>
        <v>101260303</v>
      </c>
      <c r="B3075" t="str">
        <f>'Page 1 - General Information'!$G$16</f>
        <v>7608</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25">
      <c r="A3076" t="str">
        <f>'Page 1 - General Information'!$G$12</f>
        <v>101260303</v>
      </c>
      <c r="B3076" t="str">
        <f>'Page 1 - General Information'!$G$16</f>
        <v>7608</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25">
      <c r="A3077" t="str">
        <f>'Page 1 - General Information'!$G$12</f>
        <v>101260303</v>
      </c>
      <c r="B3077" t="str">
        <f>'Page 1 - General Information'!$G$16</f>
        <v>7608</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25">
      <c r="A3078" t="str">
        <f>'Page 1 - General Information'!$G$12</f>
        <v>101260303</v>
      </c>
      <c r="B3078" t="str">
        <f>'Page 1 - General Information'!$G$16</f>
        <v>7608</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25">
      <c r="A3079" t="str">
        <f>'Page 1 - General Information'!$G$12</f>
        <v>101260303</v>
      </c>
      <c r="B3079" t="str">
        <f>'Page 1 - General Information'!$G$16</f>
        <v>7608</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25">
      <c r="A3080" t="str">
        <f>'Page 1 - General Information'!$G$12</f>
        <v>101260303</v>
      </c>
      <c r="B3080" t="str">
        <f>'Page 1 - General Information'!$G$16</f>
        <v>7608</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x14ac:dyDescent="0.25">
      <c r="A3081" t="str">
        <f>'Page 1 - General Information'!$G$12</f>
        <v>101260303</v>
      </c>
      <c r="B3081" t="str">
        <f>'Page 1 - General Information'!$G$16</f>
        <v>7608</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25">
      <c r="A3082" t="str">
        <f>'Page 1 - General Information'!$G$12</f>
        <v>101260303</v>
      </c>
      <c r="B3082" t="str">
        <f>'Page 1 - General Information'!$G$16</f>
        <v>7608</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25">
      <c r="A3083" t="str">
        <f>'Page 1 - General Information'!$G$12</f>
        <v>101260303</v>
      </c>
      <c r="B3083" t="str">
        <f>'Page 1 - General Information'!$G$16</f>
        <v>7608</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25">
      <c r="A3084" t="str">
        <f>'Page 1 - General Information'!$G$12</f>
        <v>101260303</v>
      </c>
      <c r="B3084" t="str">
        <f>'Page 1 - General Information'!$G$16</f>
        <v>7608</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25">
      <c r="A3085" t="str">
        <f>'Page 1 - General Information'!$G$12</f>
        <v>101260303</v>
      </c>
      <c r="B3085" t="str">
        <f>'Page 1 - General Information'!$G$16</f>
        <v>7608</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25">
      <c r="A3086" t="str">
        <f>'Page 1 - General Information'!$G$12</f>
        <v>101260303</v>
      </c>
      <c r="B3086" t="str">
        <f>'Page 1 - General Information'!$G$16</f>
        <v>7608</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25">
      <c r="A3087" t="str">
        <f>'Page 1 - General Information'!$G$12</f>
        <v>101260303</v>
      </c>
      <c r="B3087" t="str">
        <f>'Page 1 - General Information'!$G$16</f>
        <v>7608</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25">
      <c r="A3088" t="str">
        <f>'Page 1 - General Information'!$G$12</f>
        <v>101260303</v>
      </c>
      <c r="B3088" t="str">
        <f>'Page 1 - General Information'!$G$16</f>
        <v>7608</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x14ac:dyDescent="0.25">
      <c r="A3089" t="str">
        <f>'Page 1 - General Information'!$G$12</f>
        <v>101260303</v>
      </c>
      <c r="B3089" t="str">
        <f>'Page 1 - General Information'!$G$16</f>
        <v>7608</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25">
      <c r="A3090" t="str">
        <f>'Page 1 - General Information'!$G$12</f>
        <v>101260303</v>
      </c>
      <c r="B3090" t="str">
        <f>'Page 1 - General Information'!$G$16</f>
        <v>7608</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25">
      <c r="A3091" t="str">
        <f>'Page 1 - General Information'!$G$12</f>
        <v>101260303</v>
      </c>
      <c r="B3091" t="str">
        <f>'Page 1 - General Information'!$G$16</f>
        <v>7608</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25">
      <c r="A3092" t="str">
        <f>'Page 1 - General Information'!$G$12</f>
        <v>101260303</v>
      </c>
      <c r="B3092" t="str">
        <f>'Page 1 - General Information'!$G$16</f>
        <v>7608</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25">
      <c r="A3093" t="str">
        <f>'Page 1 - General Information'!$G$12</f>
        <v>101260303</v>
      </c>
      <c r="B3093" t="str">
        <f>'Page 1 - General Information'!$G$16</f>
        <v>7608</v>
      </c>
      <c r="C3093" s="395" t="s">
        <v>19943</v>
      </c>
      <c r="D3093"/>
      <c r="E3093"/>
      <c r="F3093"/>
      <c r="G3093"/>
      <c r="H3093"/>
      <c r="I3093"/>
      <c r="J3093"/>
      <c r="K3093"/>
      <c r="L3093"/>
      <c r="M3093"/>
      <c r="N3093" t="s">
        <v>4134</v>
      </c>
      <c r="O3093" s="396">
        <f>INDEX('Page 2 - Team Information'!$K$14:$AP$184,Y3093,X3093)</f>
        <v>0</v>
      </c>
      <c r="P3093"/>
      <c r="Q3093"/>
      <c r="R3093"/>
      <c r="S3093" t="s">
        <v>7137</v>
      </c>
      <c r="T3093"/>
      <c r="U3093"/>
      <c r="V3093"/>
      <c r="W3093"/>
      <c r="X3093" s="397">
        <v>25</v>
      </c>
      <c r="Y3093" s="397">
        <v>16</v>
      </c>
    </row>
    <row r="3094" spans="1:25" x14ac:dyDescent="0.25">
      <c r="A3094" t="str">
        <f>'Page 1 - General Information'!$G$12</f>
        <v>101260303</v>
      </c>
      <c r="B3094" t="str">
        <f>'Page 1 - General Information'!$G$16</f>
        <v>7608</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25">
      <c r="A3095" t="str">
        <f>'Page 1 - General Information'!$G$12</f>
        <v>101260303</v>
      </c>
      <c r="B3095" t="str">
        <f>'Page 1 - General Information'!$G$16</f>
        <v>7608</v>
      </c>
      <c r="C3095" s="395" t="s">
        <v>19943</v>
      </c>
      <c r="D3095"/>
      <c r="E3095"/>
      <c r="F3095"/>
      <c r="G3095"/>
      <c r="H3095"/>
      <c r="I3095"/>
      <c r="J3095"/>
      <c r="K3095"/>
      <c r="L3095"/>
      <c r="M3095"/>
      <c r="N3095" t="s">
        <v>4134</v>
      </c>
      <c r="O3095" s="396">
        <f>INDEX('Page 2 - Team Information'!$K$14:$AP$184,Y3095,X3095)</f>
        <v>0</v>
      </c>
      <c r="P3095"/>
      <c r="Q3095"/>
      <c r="R3095"/>
      <c r="S3095" t="s">
        <v>7139</v>
      </c>
      <c r="T3095"/>
      <c r="U3095"/>
      <c r="V3095"/>
      <c r="W3095"/>
      <c r="X3095" s="397">
        <v>27</v>
      </c>
      <c r="Y3095" s="397">
        <v>16</v>
      </c>
    </row>
    <row r="3096" spans="1:25" x14ac:dyDescent="0.25">
      <c r="A3096" t="str">
        <f>'Page 1 - General Information'!$G$12</f>
        <v>101260303</v>
      </c>
      <c r="B3096" t="str">
        <f>'Page 1 - General Information'!$G$16</f>
        <v>7608</v>
      </c>
      <c r="C3096" s="395" t="s">
        <v>19943</v>
      </c>
      <c r="D3096"/>
      <c r="E3096"/>
      <c r="F3096"/>
      <c r="G3096"/>
      <c r="H3096"/>
      <c r="I3096"/>
      <c r="J3096"/>
      <c r="K3096"/>
      <c r="L3096"/>
      <c r="M3096"/>
      <c r="N3096" s="274" t="s">
        <v>4123</v>
      </c>
      <c r="O3096" s="399"/>
      <c r="P3096"/>
      <c r="Q3096" s="400">
        <f>(INDEX('Page 2 - Team Information'!$K$14:$AP$184,Y3096,X3096)*100)</f>
        <v>0</v>
      </c>
      <c r="R3096"/>
      <c r="S3096" t="s">
        <v>7140</v>
      </c>
      <c r="T3096"/>
      <c r="U3096"/>
      <c r="V3096"/>
      <c r="W3096"/>
      <c r="X3096" s="397">
        <v>29</v>
      </c>
      <c r="Y3096" s="397">
        <v>16</v>
      </c>
    </row>
    <row r="3097" spans="1:25" x14ac:dyDescent="0.25">
      <c r="A3097" t="str">
        <f>'Page 1 - General Information'!$G$12</f>
        <v>101260303</v>
      </c>
      <c r="B3097" t="str">
        <f>'Page 1 - General Information'!$G$16</f>
        <v>7608</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25">
      <c r="A3098" t="str">
        <f>'Page 1 - General Information'!$G$12</f>
        <v>101260303</v>
      </c>
      <c r="B3098" t="str">
        <f>'Page 1 - General Information'!$G$16</f>
        <v>7608</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25">
      <c r="A3099" t="str">
        <f>'Page 1 - General Information'!$G$12</f>
        <v>101260303</v>
      </c>
      <c r="B3099" t="str">
        <f>'Page 1 - General Information'!$G$16</f>
        <v>7608</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25">
      <c r="A3100" t="str">
        <f>'Page 1 - General Information'!$G$12</f>
        <v>101260303</v>
      </c>
      <c r="B3100" t="str">
        <f>'Page 1 - General Information'!$G$16</f>
        <v>7608</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25">
      <c r="A3101" t="str">
        <f>'Page 1 - General Information'!$G$12</f>
        <v>101260303</v>
      </c>
      <c r="B3101" t="str">
        <f>'Page 1 - General Information'!$G$16</f>
        <v>7608</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25">
      <c r="A3102" t="str">
        <f>'Page 1 - General Information'!$G$12</f>
        <v>101260303</v>
      </c>
      <c r="B3102" t="str">
        <f>'Page 1 - General Information'!$G$16</f>
        <v>7608</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25">
      <c r="A3103" t="str">
        <f>'Page 1 - General Information'!$G$12</f>
        <v>101260303</v>
      </c>
      <c r="B3103" t="str">
        <f>'Page 1 - General Information'!$G$16</f>
        <v>7608</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25">
      <c r="A3104" t="str">
        <f>'Page 1 - General Information'!$G$12</f>
        <v>101260303</v>
      </c>
      <c r="B3104" t="str">
        <f>'Page 1 - General Information'!$G$16</f>
        <v>7608</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25">
      <c r="A3105" t="str">
        <f>'Page 1 - General Information'!$G$12</f>
        <v>101260303</v>
      </c>
      <c r="B3105" t="str">
        <f>'Page 1 - General Information'!$G$16</f>
        <v>7608</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25">
      <c r="A3106" t="str">
        <f>'Page 1 - General Information'!$G$12</f>
        <v>101260303</v>
      </c>
      <c r="B3106" t="str">
        <f>'Page 1 - General Information'!$G$16</f>
        <v>7608</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25">
      <c r="A3107" t="str">
        <f>'Page 1 - General Information'!$G$12</f>
        <v>101260303</v>
      </c>
      <c r="B3107" t="str">
        <f>'Page 1 - General Information'!$G$16</f>
        <v>7608</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25">
      <c r="A3108" t="str">
        <f>'Page 1 - General Information'!$G$12</f>
        <v>101260303</v>
      </c>
      <c r="B3108" t="str">
        <f>'Page 1 - General Information'!$G$16</f>
        <v>7608</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25">
      <c r="A3109" t="str">
        <f>'Page 1 - General Information'!$G$12</f>
        <v>101260303</v>
      </c>
      <c r="B3109" t="str">
        <f>'Page 1 - General Information'!$G$16</f>
        <v>7608</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25">
      <c r="A3110" t="str">
        <f>'Page 1 - General Information'!$G$12</f>
        <v>101260303</v>
      </c>
      <c r="B3110" t="str">
        <f>'Page 1 - General Information'!$G$16</f>
        <v>7608</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25">
      <c r="A3111" t="str">
        <f>'Page 1 - General Information'!$G$12</f>
        <v>101260303</v>
      </c>
      <c r="B3111" t="str">
        <f>'Page 1 - General Information'!$G$16</f>
        <v>7608</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25">
      <c r="A3112" t="str">
        <f>'Page 1 - General Information'!$G$12</f>
        <v>101260303</v>
      </c>
      <c r="B3112" t="str">
        <f>'Page 1 - General Information'!$G$16</f>
        <v>7608</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25">
      <c r="A3113" t="str">
        <f>'Page 1 - General Information'!$G$12</f>
        <v>101260303</v>
      </c>
      <c r="B3113" t="str">
        <f>'Page 1 - General Information'!$G$16</f>
        <v>7608</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25">
      <c r="A3114" t="str">
        <f>'Page 1 - General Information'!$G$12</f>
        <v>101260303</v>
      </c>
      <c r="B3114" t="str">
        <f>'Page 1 - General Information'!$G$16</f>
        <v>7608</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25">
      <c r="A3115" t="str">
        <f>'Page 1 - General Information'!$G$12</f>
        <v>101260303</v>
      </c>
      <c r="B3115" t="str">
        <f>'Page 1 - General Information'!$G$16</f>
        <v>7608</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25">
      <c r="A3116" t="str">
        <f>'Page 1 - General Information'!$G$12</f>
        <v>101260303</v>
      </c>
      <c r="B3116" t="str">
        <f>'Page 1 - General Information'!$G$16</f>
        <v>7608</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25">
      <c r="A3117" t="str">
        <f>'Page 1 - General Information'!$G$12</f>
        <v>101260303</v>
      </c>
      <c r="B3117" t="str">
        <f>'Page 1 - General Information'!$G$16</f>
        <v>7608</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25">
      <c r="A3118" t="str">
        <f>'Page 1 - General Information'!$G$12</f>
        <v>101260303</v>
      </c>
      <c r="B3118" t="str">
        <f>'Page 1 - General Information'!$G$16</f>
        <v>7608</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25">
      <c r="A3119" t="str">
        <f>'Page 1 - General Information'!$G$12</f>
        <v>101260303</v>
      </c>
      <c r="B3119" t="str">
        <f>'Page 1 - General Information'!$G$16</f>
        <v>7608</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25">
      <c r="A3120" t="str">
        <f>'Page 1 - General Information'!$G$12</f>
        <v>101260303</v>
      </c>
      <c r="B3120" t="str">
        <f>'Page 1 - General Information'!$G$16</f>
        <v>7608</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25">
      <c r="A3121" t="str">
        <f>'Page 1 - General Information'!$G$12</f>
        <v>101260303</v>
      </c>
      <c r="B3121" t="str">
        <f>'Page 1 - General Information'!$G$16</f>
        <v>7608</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25">
      <c r="A3122" t="str">
        <f>'Page 1 - General Information'!$G$12</f>
        <v>101260303</v>
      </c>
      <c r="B3122" t="str">
        <f>'Page 1 - General Information'!$G$16</f>
        <v>7608</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25">
      <c r="A3123" t="str">
        <f>'Page 1 - General Information'!$G$12</f>
        <v>101260303</v>
      </c>
      <c r="B3123" t="str">
        <f>'Page 1 - General Information'!$G$16</f>
        <v>7608</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25">
      <c r="A3124" t="str">
        <f>'Page 1 - General Information'!$G$12</f>
        <v>101260303</v>
      </c>
      <c r="B3124" t="str">
        <f>'Page 1 - General Information'!$G$16</f>
        <v>7608</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25">
      <c r="A3125" t="str">
        <f>'Page 1 - General Information'!$G$12</f>
        <v>101260303</v>
      </c>
      <c r="B3125" t="str">
        <f>'Page 1 - General Information'!$G$16</f>
        <v>7608</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25">
      <c r="A3126" t="str">
        <f>'Page 1 - General Information'!$G$12</f>
        <v>101260303</v>
      </c>
      <c r="B3126" t="str">
        <f>'Page 1 - General Information'!$G$16</f>
        <v>7608</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25">
      <c r="A3127" t="str">
        <f>'Page 1 - General Information'!$G$12</f>
        <v>101260303</v>
      </c>
      <c r="B3127" t="str">
        <f>'Page 1 - General Information'!$G$16</f>
        <v>7608</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25">
      <c r="A3128" t="str">
        <f>'Page 1 - General Information'!$G$12</f>
        <v>101260303</v>
      </c>
      <c r="B3128" t="str">
        <f>'Page 1 - General Information'!$G$16</f>
        <v>7608</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25">
      <c r="A3129" t="str">
        <f>'Page 1 - General Information'!$G$12</f>
        <v>101260303</v>
      </c>
      <c r="B3129" t="str">
        <f>'Page 1 - General Information'!$G$16</f>
        <v>7608</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25">
      <c r="A3130" t="str">
        <f>'Page 1 - General Information'!$G$12</f>
        <v>101260303</v>
      </c>
      <c r="B3130" t="str">
        <f>'Page 1 - General Information'!$G$16</f>
        <v>7608</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25">
      <c r="A3131" t="str">
        <f>'Page 1 - General Information'!$G$12</f>
        <v>101260303</v>
      </c>
      <c r="B3131" t="str">
        <f>'Page 1 - General Information'!$G$16</f>
        <v>7608</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25">
      <c r="A3132" t="str">
        <f>'Page 1 - General Information'!$G$12</f>
        <v>101260303</v>
      </c>
      <c r="B3132" t="str">
        <f>'Page 1 - General Information'!$G$16</f>
        <v>7608</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25">
      <c r="A3133" t="str">
        <f>'Page 1 - General Information'!$G$12</f>
        <v>101260303</v>
      </c>
      <c r="B3133" t="str">
        <f>'Page 1 - General Information'!$G$16</f>
        <v>7608</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25">
      <c r="A3134" t="str">
        <f>'Page 1 - General Information'!$G$12</f>
        <v>101260303</v>
      </c>
      <c r="B3134" t="str">
        <f>'Page 1 - General Information'!$G$16</f>
        <v>7608</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25">
      <c r="A3135" t="str">
        <f>'Page 1 - General Information'!$G$12</f>
        <v>101260303</v>
      </c>
      <c r="B3135" t="str">
        <f>'Page 1 - General Information'!$G$16</f>
        <v>7608</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25">
      <c r="A3136" t="str">
        <f>'Page 1 - General Information'!$G$12</f>
        <v>101260303</v>
      </c>
      <c r="B3136" t="str">
        <f>'Page 1 - General Information'!$G$16</f>
        <v>7608</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25">
      <c r="A3137" t="str">
        <f>'Page 1 - General Information'!$G$12</f>
        <v>101260303</v>
      </c>
      <c r="B3137" t="str">
        <f>'Page 1 - General Information'!$G$16</f>
        <v>7608</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25">
      <c r="A3138" t="str">
        <f>'Page 1 - General Information'!$G$12</f>
        <v>101260303</v>
      </c>
      <c r="B3138" t="str">
        <f>'Page 1 - General Information'!$G$16</f>
        <v>7608</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25">
      <c r="A3139" t="str">
        <f>'Page 1 - General Information'!$G$12</f>
        <v>101260303</v>
      </c>
      <c r="B3139" t="str">
        <f>'Page 1 - General Information'!$G$16</f>
        <v>7608</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25">
      <c r="A3140" t="str">
        <f>'Page 1 - General Information'!$G$12</f>
        <v>101260303</v>
      </c>
      <c r="B3140" t="str">
        <f>'Page 1 - General Information'!$G$16</f>
        <v>7608</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25">
      <c r="A3141" t="str">
        <f>'Page 1 - General Information'!$G$12</f>
        <v>101260303</v>
      </c>
      <c r="B3141" t="str">
        <f>'Page 1 - General Information'!$G$16</f>
        <v>7608</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25">
      <c r="A3142" t="str">
        <f>'Page 1 - General Information'!$G$12</f>
        <v>101260303</v>
      </c>
      <c r="B3142" t="str">
        <f>'Page 1 - General Information'!$G$16</f>
        <v>7608</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25">
      <c r="A3143" t="str">
        <f>'Page 1 - General Information'!$G$12</f>
        <v>101260303</v>
      </c>
      <c r="B3143" t="str">
        <f>'Page 1 - General Information'!$G$16</f>
        <v>7608</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25">
      <c r="A3144" t="str">
        <f>'Page 1 - General Information'!$G$12</f>
        <v>101260303</v>
      </c>
      <c r="B3144" t="str">
        <f>'Page 1 - General Information'!$G$16</f>
        <v>7608</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25">
      <c r="A3145" t="str">
        <f>'Page 1 - General Information'!$G$12</f>
        <v>101260303</v>
      </c>
      <c r="B3145" t="str">
        <f>'Page 1 - General Information'!$G$16</f>
        <v>7608</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25">
      <c r="A3146" t="str">
        <f>'Page 1 - General Information'!$G$12</f>
        <v>101260303</v>
      </c>
      <c r="B3146" t="str">
        <f>'Page 1 - General Information'!$G$16</f>
        <v>7608</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25">
      <c r="A3147" t="str">
        <f>'Page 1 - General Information'!$G$12</f>
        <v>101260303</v>
      </c>
      <c r="B3147" t="str">
        <f>'Page 1 - General Information'!$G$16</f>
        <v>7608</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25">
      <c r="A3148" t="str">
        <f>'Page 1 - General Information'!$G$12</f>
        <v>101260303</v>
      </c>
      <c r="B3148" t="str">
        <f>'Page 1 - General Information'!$G$16</f>
        <v>7608</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25">
      <c r="A3149" t="str">
        <f>'Page 1 - General Information'!$G$12</f>
        <v>101260303</v>
      </c>
      <c r="B3149" t="str">
        <f>'Page 1 - General Information'!$G$16</f>
        <v>7608</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25">
      <c r="A3150" t="str">
        <f>'Page 1 - General Information'!$G$12</f>
        <v>101260303</v>
      </c>
      <c r="B3150" t="str">
        <f>'Page 1 - General Information'!$G$16</f>
        <v>7608</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25">
      <c r="A3151" t="str">
        <f>'Page 1 - General Information'!$G$12</f>
        <v>101260303</v>
      </c>
      <c r="B3151" t="str">
        <f>'Page 1 - General Information'!$G$16</f>
        <v>7608</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25">
      <c r="A3152" t="str">
        <f>'Page 1 - General Information'!$G$12</f>
        <v>101260303</v>
      </c>
      <c r="B3152" t="str">
        <f>'Page 1 - General Information'!$G$16</f>
        <v>7608</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25">
      <c r="A3153" t="str">
        <f>'Page 1 - General Information'!$G$12</f>
        <v>101260303</v>
      </c>
      <c r="B3153" t="str">
        <f>'Page 1 - General Information'!$G$16</f>
        <v>7608</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25">
      <c r="A3154" t="str">
        <f>'Page 1 - General Information'!$G$12</f>
        <v>101260303</v>
      </c>
      <c r="B3154" t="str">
        <f>'Page 1 - General Information'!$G$16</f>
        <v>7608</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25">
      <c r="A3155" t="str">
        <f>'Page 1 - General Information'!$G$12</f>
        <v>101260303</v>
      </c>
      <c r="B3155" t="str">
        <f>'Page 1 - General Information'!$G$16</f>
        <v>7608</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25">
      <c r="A3156" t="str">
        <f>'Page 1 - General Information'!$G$12</f>
        <v>101260303</v>
      </c>
      <c r="B3156" t="str">
        <f>'Page 1 - General Information'!$G$16</f>
        <v>7608</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25">
      <c r="A3157" t="str">
        <f>'Page 1 - General Information'!$G$12</f>
        <v>101260303</v>
      </c>
      <c r="B3157" t="str">
        <f>'Page 1 - General Information'!$G$16</f>
        <v>7608</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25">
      <c r="A3158" t="str">
        <f>'Page 1 - General Information'!$G$12</f>
        <v>101260303</v>
      </c>
      <c r="B3158" t="str">
        <f>'Page 1 - General Information'!$G$16</f>
        <v>7608</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25">
      <c r="A3159" t="str">
        <f>'Page 1 - General Information'!$G$12</f>
        <v>101260303</v>
      </c>
      <c r="B3159" t="str">
        <f>'Page 1 - General Information'!$G$16</f>
        <v>7608</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25">
      <c r="A3160" t="str">
        <f>'Page 1 - General Information'!$G$12</f>
        <v>101260303</v>
      </c>
      <c r="B3160" t="str">
        <f>'Page 1 - General Information'!$G$16</f>
        <v>7608</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25">
      <c r="A3161" t="str">
        <f>'Page 1 - General Information'!$G$12</f>
        <v>101260303</v>
      </c>
      <c r="B3161" t="str">
        <f>'Page 1 - General Information'!$G$16</f>
        <v>7608</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25">
      <c r="A3162" t="str">
        <f>'Page 1 - General Information'!$G$12</f>
        <v>101260303</v>
      </c>
      <c r="B3162" t="str">
        <f>'Page 1 - General Information'!$G$16</f>
        <v>7608</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25">
      <c r="A3163" t="str">
        <f>'Page 1 - General Information'!$G$12</f>
        <v>101260303</v>
      </c>
      <c r="B3163" t="str">
        <f>'Page 1 - General Information'!$G$16</f>
        <v>7608</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25">
      <c r="A3164" t="str">
        <f>'Page 1 - General Information'!$G$12</f>
        <v>101260303</v>
      </c>
      <c r="B3164" t="str">
        <f>'Page 1 - General Information'!$G$16</f>
        <v>7608</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25">
      <c r="A3165" t="str">
        <f>'Page 1 - General Information'!$G$12</f>
        <v>101260303</v>
      </c>
      <c r="B3165" t="str">
        <f>'Page 1 - General Information'!$G$16</f>
        <v>7608</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25">
      <c r="A3166" t="str">
        <f>'Page 1 - General Information'!$G$12</f>
        <v>101260303</v>
      </c>
      <c r="B3166" t="str">
        <f>'Page 1 - General Information'!$G$16</f>
        <v>7608</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25">
      <c r="A3167" t="str">
        <f>'Page 1 - General Information'!$G$12</f>
        <v>101260303</v>
      </c>
      <c r="B3167" t="str">
        <f>'Page 1 - General Information'!$G$16</f>
        <v>7608</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25">
      <c r="A3168" t="str">
        <f>'Page 1 - General Information'!$G$12</f>
        <v>101260303</v>
      </c>
      <c r="B3168" t="str">
        <f>'Page 1 - General Information'!$G$16</f>
        <v>7608</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25">
      <c r="A3169" t="str">
        <f>'Page 1 - General Information'!$G$12</f>
        <v>101260303</v>
      </c>
      <c r="B3169" t="str">
        <f>'Page 1 - General Information'!$G$16</f>
        <v>7608</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25">
      <c r="A3170" t="str">
        <f>'Page 1 - General Information'!$G$12</f>
        <v>101260303</v>
      </c>
      <c r="B3170" t="str">
        <f>'Page 1 - General Information'!$G$16</f>
        <v>7608</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25">
      <c r="A3171" t="str">
        <f>'Page 1 - General Information'!$G$12</f>
        <v>101260303</v>
      </c>
      <c r="B3171" t="str">
        <f>'Page 1 - General Information'!$G$16</f>
        <v>7608</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25">
      <c r="A3172" t="str">
        <f>'Page 1 - General Information'!$G$12</f>
        <v>101260303</v>
      </c>
      <c r="B3172" t="str">
        <f>'Page 1 - General Information'!$G$16</f>
        <v>7608</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25">
      <c r="A3173" t="str">
        <f>'Page 1 - General Information'!$G$12</f>
        <v>101260303</v>
      </c>
      <c r="B3173" t="str">
        <f>'Page 1 - General Information'!$G$16</f>
        <v>7608</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25">
      <c r="A3174" t="str">
        <f>'Page 1 - General Information'!$G$12</f>
        <v>101260303</v>
      </c>
      <c r="B3174" t="str">
        <f>'Page 1 - General Information'!$G$16</f>
        <v>7608</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25">
      <c r="A3175" t="str">
        <f>'Page 1 - General Information'!$G$12</f>
        <v>101260303</v>
      </c>
      <c r="B3175" t="str">
        <f>'Page 1 - General Information'!$G$16</f>
        <v>7608</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25">
      <c r="A3176" t="str">
        <f>'Page 1 - General Information'!$G$12</f>
        <v>101260303</v>
      </c>
      <c r="B3176" t="str">
        <f>'Page 1 - General Information'!$G$16</f>
        <v>7608</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25">
      <c r="A3177" t="str">
        <f>'Page 1 - General Information'!$G$12</f>
        <v>101260303</v>
      </c>
      <c r="B3177" t="str">
        <f>'Page 1 - General Information'!$G$16</f>
        <v>7608</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25">
      <c r="A3178" t="str">
        <f>'Page 1 - General Information'!$G$12</f>
        <v>101260303</v>
      </c>
      <c r="B3178" t="str">
        <f>'Page 1 - General Information'!$G$16</f>
        <v>7608</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25">
      <c r="A3179" t="str">
        <f>'Page 1 - General Information'!$G$12</f>
        <v>101260303</v>
      </c>
      <c r="B3179" t="str">
        <f>'Page 1 - General Information'!$G$16</f>
        <v>7608</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25">
      <c r="A3180" t="str">
        <f>'Page 1 - General Information'!$G$12</f>
        <v>101260303</v>
      </c>
      <c r="B3180" t="str">
        <f>'Page 1 - General Information'!$G$16</f>
        <v>7608</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25">
      <c r="A3181" t="str">
        <f>'Page 1 - General Information'!$G$12</f>
        <v>101260303</v>
      </c>
      <c r="B3181" t="str">
        <f>'Page 1 - General Information'!$G$16</f>
        <v>7608</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25">
      <c r="A3182" t="str">
        <f>'Page 1 - General Information'!$G$12</f>
        <v>101260303</v>
      </c>
      <c r="B3182" t="str">
        <f>'Page 1 - General Information'!$G$16</f>
        <v>7608</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25">
      <c r="A3183" t="str">
        <f>'Page 1 - General Information'!$G$12</f>
        <v>101260303</v>
      </c>
      <c r="B3183" t="str">
        <f>'Page 1 - General Information'!$G$16</f>
        <v>7608</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25">
      <c r="A3184" t="str">
        <f>'Page 1 - General Information'!$G$12</f>
        <v>101260303</v>
      </c>
      <c r="B3184" t="str">
        <f>'Page 1 - General Information'!$G$16</f>
        <v>7608</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25">
      <c r="A3185" t="str">
        <f>'Page 1 - General Information'!$G$12</f>
        <v>101260303</v>
      </c>
      <c r="B3185" t="str">
        <f>'Page 1 - General Information'!$G$16</f>
        <v>7608</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25">
      <c r="A3186" t="str">
        <f>'Page 1 - General Information'!$G$12</f>
        <v>101260303</v>
      </c>
      <c r="B3186" t="str">
        <f>'Page 1 - General Information'!$G$16</f>
        <v>7608</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25">
      <c r="A3187" t="str">
        <f>'Page 1 - General Information'!$G$12</f>
        <v>101260303</v>
      </c>
      <c r="B3187" t="str">
        <f>'Page 1 - General Information'!$G$16</f>
        <v>7608</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25">
      <c r="A3188" t="str">
        <f>'Page 1 - General Information'!$G$12</f>
        <v>101260303</v>
      </c>
      <c r="B3188" t="str">
        <f>'Page 1 - General Information'!$G$16</f>
        <v>7608</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25">
      <c r="A3189" t="str">
        <f>'Page 1 - General Information'!$G$12</f>
        <v>101260303</v>
      </c>
      <c r="B3189" t="str">
        <f>'Page 1 - General Information'!$G$16</f>
        <v>7608</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25">
      <c r="A3190" t="str">
        <f>'Page 1 - General Information'!$G$12</f>
        <v>101260303</v>
      </c>
      <c r="B3190" t="str">
        <f>'Page 1 - General Information'!$G$16</f>
        <v>7608</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25">
      <c r="A3191" t="str">
        <f>'Page 1 - General Information'!$G$12</f>
        <v>101260303</v>
      </c>
      <c r="B3191" t="str">
        <f>'Page 1 - General Information'!$G$16</f>
        <v>7608</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25">
      <c r="A3192" t="str">
        <f>'Page 1 - General Information'!$G$12</f>
        <v>101260303</v>
      </c>
      <c r="B3192" t="str">
        <f>'Page 1 - General Information'!$G$16</f>
        <v>7608</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25">
      <c r="A3193" t="str">
        <f>'Page 1 - General Information'!$G$12</f>
        <v>101260303</v>
      </c>
      <c r="B3193" t="str">
        <f>'Page 1 - General Information'!$G$16</f>
        <v>7608</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25">
      <c r="A3194" t="str">
        <f>'Page 1 - General Information'!$G$12</f>
        <v>101260303</v>
      </c>
      <c r="B3194" t="str">
        <f>'Page 1 - General Information'!$G$16</f>
        <v>7608</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25">
      <c r="A3195" t="str">
        <f>'Page 1 - General Information'!$G$12</f>
        <v>101260303</v>
      </c>
      <c r="B3195" t="str">
        <f>'Page 1 - General Information'!$G$16</f>
        <v>7608</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25">
      <c r="A3196" t="str">
        <f>'Page 1 - General Information'!$G$12</f>
        <v>101260303</v>
      </c>
      <c r="B3196" t="str">
        <f>'Page 1 - General Information'!$G$16</f>
        <v>7608</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25">
      <c r="A3197" t="str">
        <f>'Page 1 - General Information'!$G$12</f>
        <v>101260303</v>
      </c>
      <c r="B3197" t="str">
        <f>'Page 1 - General Information'!$G$16</f>
        <v>7608</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25">
      <c r="A3198" t="str">
        <f>'Page 1 - General Information'!$G$12</f>
        <v>101260303</v>
      </c>
      <c r="B3198" t="str">
        <f>'Page 1 - General Information'!$G$16</f>
        <v>7608</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25">
      <c r="A3199" t="str">
        <f>'Page 1 - General Information'!$G$12</f>
        <v>101260303</v>
      </c>
      <c r="B3199" t="str">
        <f>'Page 1 - General Information'!$G$16</f>
        <v>7608</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25">
      <c r="A3200" t="str">
        <f>'Page 1 - General Information'!$G$12</f>
        <v>101260303</v>
      </c>
      <c r="B3200" t="str">
        <f>'Page 1 - General Information'!$G$16</f>
        <v>7608</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25">
      <c r="A3201" t="str">
        <f>'Page 1 - General Information'!$G$12</f>
        <v>101260303</v>
      </c>
      <c r="B3201" t="str">
        <f>'Page 1 - General Information'!$G$16</f>
        <v>7608</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25">
      <c r="A3202" t="str">
        <f>'Page 1 - General Information'!$G$12</f>
        <v>101260303</v>
      </c>
      <c r="B3202" t="str">
        <f>'Page 1 - General Information'!$G$16</f>
        <v>7608</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25">
      <c r="A3203" t="str">
        <f>'Page 1 - General Information'!$G$12</f>
        <v>101260303</v>
      </c>
      <c r="B3203" t="str">
        <f>'Page 1 - General Information'!$G$16</f>
        <v>7608</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25">
      <c r="A3204" t="str">
        <f>'Page 1 - General Information'!$G$12</f>
        <v>101260303</v>
      </c>
      <c r="B3204" t="str">
        <f>'Page 1 - General Information'!$G$16</f>
        <v>7608</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25">
      <c r="A3205" t="str">
        <f>'Page 1 - General Information'!$G$12</f>
        <v>101260303</v>
      </c>
      <c r="B3205" t="str">
        <f>'Page 1 - General Information'!$G$16</f>
        <v>7608</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25">
      <c r="A3206" t="str">
        <f>'Page 1 - General Information'!$G$12</f>
        <v>101260303</v>
      </c>
      <c r="B3206" t="str">
        <f>'Page 1 - General Information'!$G$16</f>
        <v>7608</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25">
      <c r="A3207" t="str">
        <f>'Page 1 - General Information'!$G$12</f>
        <v>101260303</v>
      </c>
      <c r="B3207" t="str">
        <f>'Page 1 - General Information'!$G$16</f>
        <v>7608</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25">
      <c r="A3208" t="str">
        <f>'Page 1 - General Information'!$G$12</f>
        <v>101260303</v>
      </c>
      <c r="B3208" t="str">
        <f>'Page 1 - General Information'!$G$16</f>
        <v>7608</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25">
      <c r="A3209" t="str">
        <f>'Page 1 - General Information'!$G$12</f>
        <v>101260303</v>
      </c>
      <c r="B3209" t="str">
        <f>'Page 1 - General Information'!$G$16</f>
        <v>7608</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25">
      <c r="A3210" t="str">
        <f>'Page 1 - General Information'!$G$12</f>
        <v>101260303</v>
      </c>
      <c r="B3210" t="str">
        <f>'Page 1 - General Information'!$G$16</f>
        <v>7608</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25">
      <c r="A3211" t="str">
        <f>'Page 1 - General Information'!$G$12</f>
        <v>101260303</v>
      </c>
      <c r="B3211" t="str">
        <f>'Page 1 - General Information'!$G$16</f>
        <v>7608</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25">
      <c r="A3212" t="str">
        <f>'Page 1 - General Information'!$G$12</f>
        <v>101260303</v>
      </c>
      <c r="B3212" t="str">
        <f>'Page 1 - General Information'!$G$16</f>
        <v>7608</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25">
      <c r="A3213" t="str">
        <f>'Page 1 - General Information'!$G$12</f>
        <v>101260303</v>
      </c>
      <c r="B3213" t="str">
        <f>'Page 1 - General Information'!$G$16</f>
        <v>7608</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25">
      <c r="A3214" t="str">
        <f>'Page 1 - General Information'!$G$12</f>
        <v>101260303</v>
      </c>
      <c r="B3214" t="str">
        <f>'Page 1 - General Information'!$G$16</f>
        <v>7608</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25">
      <c r="A3215" t="str">
        <f>'Page 1 - General Information'!$G$12</f>
        <v>101260303</v>
      </c>
      <c r="B3215" t="str">
        <f>'Page 1 - General Information'!$G$16</f>
        <v>7608</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25">
      <c r="A3216" t="str">
        <f>'Page 1 - General Information'!$G$12</f>
        <v>101260303</v>
      </c>
      <c r="B3216" t="str">
        <f>'Page 1 - General Information'!$G$16</f>
        <v>7608</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25">
      <c r="A3217" t="str">
        <f>'Page 1 - General Information'!$G$12</f>
        <v>101260303</v>
      </c>
      <c r="B3217" t="str">
        <f>'Page 1 - General Information'!$G$16</f>
        <v>7608</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25">
      <c r="A3218" t="str">
        <f>'Page 1 - General Information'!$G$12</f>
        <v>101260303</v>
      </c>
      <c r="B3218" t="str">
        <f>'Page 1 - General Information'!$G$16</f>
        <v>7608</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25">
      <c r="A3219" t="str">
        <f>'Page 1 - General Information'!$G$12</f>
        <v>101260303</v>
      </c>
      <c r="B3219" t="str">
        <f>'Page 1 - General Information'!$G$16</f>
        <v>7608</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25">
      <c r="A3220" t="str">
        <f>'Page 1 - General Information'!$G$12</f>
        <v>101260303</v>
      </c>
      <c r="B3220" t="str">
        <f>'Page 1 - General Information'!$G$16</f>
        <v>7608</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25">
      <c r="A3221" t="str">
        <f>'Page 1 - General Information'!$G$12</f>
        <v>101260303</v>
      </c>
      <c r="B3221" t="str">
        <f>'Page 1 - General Information'!$G$16</f>
        <v>7608</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25">
      <c r="A3222" t="str">
        <f>'Page 1 - General Information'!$G$12</f>
        <v>101260303</v>
      </c>
      <c r="B3222" t="str">
        <f>'Page 1 - General Information'!$G$16</f>
        <v>7608</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25">
      <c r="A3223" t="str">
        <f>'Page 1 - General Information'!$G$12</f>
        <v>101260303</v>
      </c>
      <c r="B3223" t="str">
        <f>'Page 1 - General Information'!$G$16</f>
        <v>7608</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25">
      <c r="A3224" t="str">
        <f>'Page 1 - General Information'!$G$12</f>
        <v>101260303</v>
      </c>
      <c r="B3224" t="str">
        <f>'Page 1 - General Information'!$G$16</f>
        <v>7608</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25">
      <c r="A3225" t="str">
        <f>'Page 1 - General Information'!$G$12</f>
        <v>101260303</v>
      </c>
      <c r="B3225" t="str">
        <f>'Page 1 - General Information'!$G$16</f>
        <v>7608</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25">
      <c r="A3226" t="str">
        <f>'Page 1 - General Information'!$G$12</f>
        <v>101260303</v>
      </c>
      <c r="B3226" t="str">
        <f>'Page 1 - General Information'!$G$16</f>
        <v>7608</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25">
      <c r="A3227" t="str">
        <f>'Page 1 - General Information'!$G$12</f>
        <v>101260303</v>
      </c>
      <c r="B3227" t="str">
        <f>'Page 1 - General Information'!$G$16</f>
        <v>7608</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25">
      <c r="A3228" t="str">
        <f>'Page 1 - General Information'!$G$12</f>
        <v>101260303</v>
      </c>
      <c r="B3228" t="str">
        <f>'Page 1 - General Information'!$G$16</f>
        <v>7608</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25">
      <c r="A3229" t="str">
        <f>'Page 1 - General Information'!$G$12</f>
        <v>101260303</v>
      </c>
      <c r="B3229" t="str">
        <f>'Page 1 - General Information'!$G$16</f>
        <v>7608</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25">
      <c r="A3230" t="str">
        <f>'Page 1 - General Information'!$G$12</f>
        <v>101260303</v>
      </c>
      <c r="B3230" t="str">
        <f>'Page 1 - General Information'!$G$16</f>
        <v>7608</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25">
      <c r="A3231" t="str">
        <f>'Page 1 - General Information'!$G$12</f>
        <v>101260303</v>
      </c>
      <c r="B3231" t="str">
        <f>'Page 1 - General Information'!$G$16</f>
        <v>7608</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25">
      <c r="A3232" t="str">
        <f>'Page 1 - General Information'!$G$12</f>
        <v>101260303</v>
      </c>
      <c r="B3232" t="str">
        <f>'Page 1 - General Information'!$G$16</f>
        <v>7608</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25">
      <c r="A3233" t="str">
        <f>'Page 1 - General Information'!$G$12</f>
        <v>101260303</v>
      </c>
      <c r="B3233" t="str">
        <f>'Page 1 - General Information'!$G$16</f>
        <v>7608</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25">
      <c r="A3234" t="str">
        <f>'Page 1 - General Information'!$G$12</f>
        <v>101260303</v>
      </c>
      <c r="B3234" t="str">
        <f>'Page 1 - General Information'!$G$16</f>
        <v>7608</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25">
      <c r="A3235" t="str">
        <f>'Page 1 - General Information'!$G$12</f>
        <v>101260303</v>
      </c>
      <c r="B3235" t="str">
        <f>'Page 1 - General Information'!$G$16</f>
        <v>7608</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25">
      <c r="A3236" t="str">
        <f>'Page 1 - General Information'!$G$12</f>
        <v>101260303</v>
      </c>
      <c r="B3236" t="str">
        <f>'Page 1 - General Information'!$G$16</f>
        <v>7608</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25">
      <c r="A3237" t="str">
        <f>'Page 1 - General Information'!$G$12</f>
        <v>101260303</v>
      </c>
      <c r="B3237" t="str">
        <f>'Page 1 - General Information'!$G$16</f>
        <v>7608</v>
      </c>
      <c r="C3237" s="395" t="s">
        <v>19943</v>
      </c>
      <c r="D3237"/>
      <c r="E3237"/>
      <c r="F3237"/>
      <c r="G3237"/>
      <c r="H3237"/>
      <c r="I3237"/>
      <c r="J3237"/>
      <c r="K3237"/>
      <c r="L3237"/>
      <c r="M3237"/>
      <c r="N3237" t="s">
        <v>4134</v>
      </c>
      <c r="O3237" s="396">
        <f>INDEX('Page 2 - Team Information'!$K$14:$AP$184,Y3237,X3237)</f>
        <v>0</v>
      </c>
      <c r="P3237"/>
      <c r="Q3237"/>
      <c r="R3237"/>
      <c r="S3237" t="s">
        <v>7281</v>
      </c>
      <c r="T3237"/>
      <c r="U3237"/>
      <c r="V3237"/>
      <c r="W3237"/>
      <c r="X3237" s="397">
        <v>25</v>
      </c>
      <c r="Y3237" s="397">
        <v>34</v>
      </c>
    </row>
    <row r="3238" spans="1:25" x14ac:dyDescent="0.25">
      <c r="A3238" t="str">
        <f>'Page 1 - General Information'!$G$12</f>
        <v>101260303</v>
      </c>
      <c r="B3238" t="str">
        <f>'Page 1 - General Information'!$G$16</f>
        <v>7608</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25">
      <c r="A3239" t="str">
        <f>'Page 1 - General Information'!$G$12</f>
        <v>101260303</v>
      </c>
      <c r="B3239" t="str">
        <f>'Page 1 - General Information'!$G$16</f>
        <v>7608</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x14ac:dyDescent="0.25">
      <c r="A3240" t="str">
        <f>'Page 1 - General Information'!$G$12</f>
        <v>101260303</v>
      </c>
      <c r="B3240" t="str">
        <f>'Page 1 - General Information'!$G$16</f>
        <v>7608</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x14ac:dyDescent="0.25">
      <c r="A3241" t="str">
        <f>'Page 1 - General Information'!$G$12</f>
        <v>101260303</v>
      </c>
      <c r="B3241" t="str">
        <f>'Page 1 - General Information'!$G$16</f>
        <v>7608</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25">
      <c r="A3242" t="str">
        <f>'Page 1 - General Information'!$G$12</f>
        <v>101260303</v>
      </c>
      <c r="B3242" t="str">
        <f>'Page 1 - General Information'!$G$16</f>
        <v>7608</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25">
      <c r="A3243" t="str">
        <f>'Page 1 - General Information'!$G$12</f>
        <v>101260303</v>
      </c>
      <c r="B3243" t="str">
        <f>'Page 1 - General Information'!$G$16</f>
        <v>7608</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25">
      <c r="A3244" t="str">
        <f>'Page 1 - General Information'!$G$12</f>
        <v>101260303</v>
      </c>
      <c r="B3244" t="str">
        <f>'Page 1 - General Information'!$G$16</f>
        <v>7608</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25">
      <c r="A3245" t="str">
        <f>'Page 1 - General Information'!$G$12</f>
        <v>101260303</v>
      </c>
      <c r="B3245" t="str">
        <f>'Page 1 - General Information'!$G$16</f>
        <v>7608</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25">
      <c r="A3246" t="str">
        <f>'Page 1 - General Information'!$G$12</f>
        <v>101260303</v>
      </c>
      <c r="B3246" t="str">
        <f>'Page 1 - General Information'!$G$16</f>
        <v>7608</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25">
      <c r="A3247" t="str">
        <f>'Page 1 - General Information'!$G$12</f>
        <v>101260303</v>
      </c>
      <c r="B3247" t="str">
        <f>'Page 1 - General Information'!$G$16</f>
        <v>7608</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25">
      <c r="A3248" t="str">
        <f>'Page 1 - General Information'!$G$12</f>
        <v>101260303</v>
      </c>
      <c r="B3248" t="str">
        <f>'Page 1 - General Information'!$G$16</f>
        <v>7608</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25">
      <c r="A3249" t="str">
        <f>'Page 1 - General Information'!$G$12</f>
        <v>101260303</v>
      </c>
      <c r="B3249" t="str">
        <f>'Page 1 - General Information'!$G$16</f>
        <v>7608</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25">
      <c r="A3250" t="str">
        <f>'Page 1 - General Information'!$G$12</f>
        <v>101260303</v>
      </c>
      <c r="B3250" t="str">
        <f>'Page 1 - General Information'!$G$16</f>
        <v>7608</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25">
      <c r="A3251" t="str">
        <f>'Page 1 - General Information'!$G$12</f>
        <v>101260303</v>
      </c>
      <c r="B3251" t="str">
        <f>'Page 1 - General Information'!$G$16</f>
        <v>7608</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25">
      <c r="A3252" t="str">
        <f>'Page 1 - General Information'!$G$12</f>
        <v>101260303</v>
      </c>
      <c r="B3252" t="str">
        <f>'Page 1 - General Information'!$G$16</f>
        <v>7608</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25">
      <c r="A3253" t="str">
        <f>'Page 1 - General Information'!$G$12</f>
        <v>101260303</v>
      </c>
      <c r="B3253" t="str">
        <f>'Page 1 - General Information'!$G$16</f>
        <v>7608</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25">
      <c r="A3254" t="str">
        <f>'Page 1 - General Information'!$G$12</f>
        <v>101260303</v>
      </c>
      <c r="B3254" t="str">
        <f>'Page 1 - General Information'!$G$16</f>
        <v>7608</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25">
      <c r="A3255" t="str">
        <f>'Page 1 - General Information'!$G$12</f>
        <v>101260303</v>
      </c>
      <c r="B3255" t="str">
        <f>'Page 1 - General Information'!$G$16</f>
        <v>7608</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25">
      <c r="A3256" t="str">
        <f>'Page 1 - General Information'!$G$12</f>
        <v>101260303</v>
      </c>
      <c r="B3256" t="str">
        <f>'Page 1 - General Information'!$G$16</f>
        <v>7608</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25">
      <c r="A3257" t="str">
        <f>'Page 1 - General Information'!$G$12</f>
        <v>101260303</v>
      </c>
      <c r="B3257" t="str">
        <f>'Page 1 - General Information'!$G$16</f>
        <v>7608</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25">
      <c r="A3258" t="str">
        <f>'Page 1 - General Information'!$G$12</f>
        <v>101260303</v>
      </c>
      <c r="B3258" t="str">
        <f>'Page 1 - General Information'!$G$16</f>
        <v>7608</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25">
      <c r="A3259" t="str">
        <f>'Page 1 - General Information'!$G$12</f>
        <v>101260303</v>
      </c>
      <c r="B3259" t="str">
        <f>'Page 1 - General Information'!$G$16</f>
        <v>7608</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25">
      <c r="A3260" t="str">
        <f>'Page 1 - General Information'!$G$12</f>
        <v>101260303</v>
      </c>
      <c r="B3260" t="str">
        <f>'Page 1 - General Information'!$G$16</f>
        <v>7608</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25">
      <c r="A3261" t="str">
        <f>'Page 1 - General Information'!$G$12</f>
        <v>101260303</v>
      </c>
      <c r="B3261" t="str">
        <f>'Page 1 - General Information'!$G$16</f>
        <v>7608</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x14ac:dyDescent="0.25">
      <c r="A3262" t="str">
        <f>'Page 1 - General Information'!$G$12</f>
        <v>101260303</v>
      </c>
      <c r="B3262" t="str">
        <f>'Page 1 - General Information'!$G$16</f>
        <v>7608</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25">
      <c r="A3263" t="str">
        <f>'Page 1 - General Information'!$G$12</f>
        <v>101260303</v>
      </c>
      <c r="B3263" t="str">
        <f>'Page 1 - General Information'!$G$16</f>
        <v>7608</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x14ac:dyDescent="0.25">
      <c r="A3264" t="str">
        <f>'Page 1 - General Information'!$G$12</f>
        <v>101260303</v>
      </c>
      <c r="B3264" t="str">
        <f>'Page 1 - General Information'!$G$16</f>
        <v>7608</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x14ac:dyDescent="0.25">
      <c r="A3265" t="str">
        <f>'Page 1 - General Information'!$G$12</f>
        <v>101260303</v>
      </c>
      <c r="B3265" t="str">
        <f>'Page 1 - General Information'!$G$16</f>
        <v>7608</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25">
      <c r="A3266" t="str">
        <f>'Page 1 - General Information'!$G$12</f>
        <v>101260303</v>
      </c>
      <c r="B3266" t="str">
        <f>'Page 1 - General Information'!$G$16</f>
        <v>7608</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25">
      <c r="A3267" t="str">
        <f>'Page 1 - General Information'!$G$12</f>
        <v>101260303</v>
      </c>
      <c r="B3267" t="str">
        <f>'Page 1 - General Information'!$G$16</f>
        <v>7608</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25">
      <c r="A3268" t="str">
        <f>'Page 1 - General Information'!$G$12</f>
        <v>101260303</v>
      </c>
      <c r="B3268" t="str">
        <f>'Page 1 - General Information'!$G$16</f>
        <v>7608</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25">
      <c r="A3269" t="str">
        <f>'Page 1 - General Information'!$G$12</f>
        <v>101260303</v>
      </c>
      <c r="B3269" t="str">
        <f>'Page 1 - General Information'!$G$16</f>
        <v>7608</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25">
      <c r="A3270" t="str">
        <f>'Page 1 - General Information'!$G$12</f>
        <v>101260303</v>
      </c>
      <c r="B3270" t="str">
        <f>'Page 1 - General Information'!$G$16</f>
        <v>7608</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25">
      <c r="A3271" t="str">
        <f>'Page 1 - General Information'!$G$12</f>
        <v>101260303</v>
      </c>
      <c r="B3271" t="str">
        <f>'Page 1 - General Information'!$G$16</f>
        <v>7608</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25">
      <c r="A3272" t="str">
        <f>'Page 1 - General Information'!$G$12</f>
        <v>101260303</v>
      </c>
      <c r="B3272" t="str">
        <f>'Page 1 - General Information'!$G$16</f>
        <v>7608</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25">
      <c r="A3273" t="str">
        <f>'Page 1 - General Information'!$G$12</f>
        <v>101260303</v>
      </c>
      <c r="B3273" t="str">
        <f>'Page 1 - General Information'!$G$16</f>
        <v>7608</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25">
      <c r="A3274" t="str">
        <f>'Page 1 - General Information'!$G$12</f>
        <v>101260303</v>
      </c>
      <c r="B3274" t="str">
        <f>'Page 1 - General Information'!$G$16</f>
        <v>7608</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25">
      <c r="A3275" t="str">
        <f>'Page 1 - General Information'!$G$12</f>
        <v>101260303</v>
      </c>
      <c r="B3275" t="str">
        <f>'Page 1 - General Information'!$G$16</f>
        <v>7608</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25">
      <c r="A3276" t="str">
        <f>'Page 1 - General Information'!$G$12</f>
        <v>101260303</v>
      </c>
      <c r="B3276" t="str">
        <f>'Page 1 - General Information'!$G$16</f>
        <v>7608</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25">
      <c r="A3277" t="str">
        <f>'Page 1 - General Information'!$G$12</f>
        <v>101260303</v>
      </c>
      <c r="B3277" t="str">
        <f>'Page 1 - General Information'!$G$16</f>
        <v>7608</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25">
      <c r="A3278" t="str">
        <f>'Page 1 - General Information'!$G$12</f>
        <v>101260303</v>
      </c>
      <c r="B3278" t="str">
        <f>'Page 1 - General Information'!$G$16</f>
        <v>7608</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25">
      <c r="A3279" t="str">
        <f>'Page 1 - General Information'!$G$12</f>
        <v>101260303</v>
      </c>
      <c r="B3279" t="str">
        <f>'Page 1 - General Information'!$G$16</f>
        <v>7608</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25">
      <c r="A3280" t="str">
        <f>'Page 1 - General Information'!$G$12</f>
        <v>101260303</v>
      </c>
      <c r="B3280" t="str">
        <f>'Page 1 - General Information'!$G$16</f>
        <v>7608</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25">
      <c r="A3281" t="str">
        <f>'Page 1 - General Information'!$G$12</f>
        <v>101260303</v>
      </c>
      <c r="B3281" t="str">
        <f>'Page 1 - General Information'!$G$16</f>
        <v>7608</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25">
      <c r="A3282" t="str">
        <f>'Page 1 - General Information'!$G$12</f>
        <v>101260303</v>
      </c>
      <c r="B3282" t="str">
        <f>'Page 1 - General Information'!$G$16</f>
        <v>7608</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25">
      <c r="A3283" t="str">
        <f>'Page 1 - General Information'!$G$12</f>
        <v>101260303</v>
      </c>
      <c r="B3283" t="str">
        <f>'Page 1 - General Information'!$G$16</f>
        <v>7608</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25">
      <c r="A3284" t="str">
        <f>'Page 1 - General Information'!$G$12</f>
        <v>101260303</v>
      </c>
      <c r="B3284" t="str">
        <f>'Page 1 - General Information'!$G$16</f>
        <v>7608</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25">
      <c r="A3285" t="str">
        <f>'Page 1 - General Information'!$G$12</f>
        <v>101260303</v>
      </c>
      <c r="B3285" t="str">
        <f>'Page 1 - General Information'!$G$16</f>
        <v>7608</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25">
      <c r="A3286" t="str">
        <f>'Page 1 - General Information'!$G$12</f>
        <v>101260303</v>
      </c>
      <c r="B3286" t="str">
        <f>'Page 1 - General Information'!$G$16</f>
        <v>7608</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25">
      <c r="A3287" t="str">
        <f>'Page 1 - General Information'!$G$12</f>
        <v>101260303</v>
      </c>
      <c r="B3287" t="str">
        <f>'Page 1 - General Information'!$G$16</f>
        <v>7608</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25">
      <c r="A3288" t="str">
        <f>'Page 1 - General Information'!$G$12</f>
        <v>101260303</v>
      </c>
      <c r="B3288" t="str">
        <f>'Page 1 - General Information'!$G$16</f>
        <v>7608</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25">
      <c r="A3289" t="str">
        <f>'Page 1 - General Information'!$G$12</f>
        <v>101260303</v>
      </c>
      <c r="B3289" t="str">
        <f>'Page 1 - General Information'!$G$16</f>
        <v>7608</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25">
      <c r="A3290" t="str">
        <f>'Page 1 - General Information'!$G$12</f>
        <v>101260303</v>
      </c>
      <c r="B3290" t="str">
        <f>'Page 1 - General Information'!$G$16</f>
        <v>7608</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25">
      <c r="A3291" t="str">
        <f>'Page 1 - General Information'!$G$12</f>
        <v>101260303</v>
      </c>
      <c r="B3291" t="str">
        <f>'Page 1 - General Information'!$G$16</f>
        <v>7608</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25">
      <c r="A3292" t="str">
        <f>'Page 1 - General Information'!$G$12</f>
        <v>101260303</v>
      </c>
      <c r="B3292" t="str">
        <f>'Page 1 - General Information'!$G$16</f>
        <v>7608</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25">
      <c r="A3293" t="str">
        <f>'Page 1 - General Information'!$G$12</f>
        <v>101260303</v>
      </c>
      <c r="B3293" t="str">
        <f>'Page 1 - General Information'!$G$16</f>
        <v>7608</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25">
      <c r="A3294" t="str">
        <f>'Page 1 - General Information'!$G$12</f>
        <v>101260303</v>
      </c>
      <c r="B3294" t="str">
        <f>'Page 1 - General Information'!$G$16</f>
        <v>7608</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25">
      <c r="A3295" t="str">
        <f>'Page 1 - General Information'!$G$12</f>
        <v>101260303</v>
      </c>
      <c r="B3295" t="str">
        <f>'Page 1 - General Information'!$G$16</f>
        <v>7608</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25">
      <c r="A3296" t="str">
        <f>'Page 1 - General Information'!$G$12</f>
        <v>101260303</v>
      </c>
      <c r="B3296" t="str">
        <f>'Page 1 - General Information'!$G$16</f>
        <v>7608</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25">
      <c r="A3297" t="str">
        <f>'Page 1 - General Information'!$G$12</f>
        <v>101260303</v>
      </c>
      <c r="B3297" t="str">
        <f>'Page 1 - General Information'!$G$16</f>
        <v>7608</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25">
      <c r="A3298" t="str">
        <f>'Page 1 - General Information'!$G$12</f>
        <v>101260303</v>
      </c>
      <c r="B3298" t="str">
        <f>'Page 1 - General Information'!$G$16</f>
        <v>7608</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25">
      <c r="A3299" t="str">
        <f>'Page 1 - General Information'!$G$12</f>
        <v>101260303</v>
      </c>
      <c r="B3299" t="str">
        <f>'Page 1 - General Information'!$G$16</f>
        <v>7608</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25">
      <c r="A3300" t="str">
        <f>'Page 1 - General Information'!$G$12</f>
        <v>101260303</v>
      </c>
      <c r="B3300" t="str">
        <f>'Page 1 - General Information'!$G$16</f>
        <v>7608</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25">
      <c r="A3301" t="str">
        <f>'Page 1 - General Information'!$G$12</f>
        <v>101260303</v>
      </c>
      <c r="B3301" t="str">
        <f>'Page 1 - General Information'!$G$16</f>
        <v>7608</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25">
      <c r="A3302" t="str">
        <f>'Page 1 - General Information'!$G$12</f>
        <v>101260303</v>
      </c>
      <c r="B3302" t="str">
        <f>'Page 1 - General Information'!$G$16</f>
        <v>7608</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25">
      <c r="A3303" t="str">
        <f>'Page 1 - General Information'!$G$12</f>
        <v>101260303</v>
      </c>
      <c r="B3303" t="str">
        <f>'Page 1 - General Information'!$G$16</f>
        <v>7608</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25">
      <c r="A3304" t="str">
        <f>'Page 1 - General Information'!$G$12</f>
        <v>101260303</v>
      </c>
      <c r="B3304" t="str">
        <f>'Page 1 - General Information'!$G$16</f>
        <v>7608</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25">
      <c r="A3305" t="str">
        <f>'Page 1 - General Information'!$G$12</f>
        <v>101260303</v>
      </c>
      <c r="B3305" t="str">
        <f>'Page 1 - General Information'!$G$16</f>
        <v>7608</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25">
      <c r="A3306" t="str">
        <f>'Page 1 - General Information'!$G$12</f>
        <v>101260303</v>
      </c>
      <c r="B3306" t="str">
        <f>'Page 1 - General Information'!$G$16</f>
        <v>7608</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25">
      <c r="A3307" t="str">
        <f>'Page 1 - General Information'!$G$12</f>
        <v>101260303</v>
      </c>
      <c r="B3307" t="str">
        <f>'Page 1 - General Information'!$G$16</f>
        <v>7608</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25">
      <c r="A3308" t="str">
        <f>'Page 1 - General Information'!$G$12</f>
        <v>101260303</v>
      </c>
      <c r="B3308" t="str">
        <f>'Page 1 - General Information'!$G$16</f>
        <v>7608</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25">
      <c r="A3309" t="str">
        <f>'Page 1 - General Information'!$G$12</f>
        <v>101260303</v>
      </c>
      <c r="B3309" t="str">
        <f>'Page 1 - General Information'!$G$16</f>
        <v>7608</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25">
      <c r="A3310" t="str">
        <f>'Page 1 - General Information'!$G$12</f>
        <v>101260303</v>
      </c>
      <c r="B3310" t="str">
        <f>'Page 1 - General Information'!$G$16</f>
        <v>7608</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25">
      <c r="A3311" t="str">
        <f>'Page 1 - General Information'!$G$12</f>
        <v>101260303</v>
      </c>
      <c r="B3311" t="str">
        <f>'Page 1 - General Information'!$G$16</f>
        <v>7608</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25">
      <c r="A3312" t="str">
        <f>'Page 1 - General Information'!$G$12</f>
        <v>101260303</v>
      </c>
      <c r="B3312" t="str">
        <f>'Page 1 - General Information'!$G$16</f>
        <v>7608</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25">
      <c r="A3313" t="str">
        <f>'Page 1 - General Information'!$G$12</f>
        <v>101260303</v>
      </c>
      <c r="B3313" t="str">
        <f>'Page 1 - General Information'!$G$16</f>
        <v>7608</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25">
      <c r="A3314" t="str">
        <f>'Page 1 - General Information'!$G$12</f>
        <v>101260303</v>
      </c>
      <c r="B3314" t="str">
        <f>'Page 1 - General Information'!$G$16</f>
        <v>7608</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25">
      <c r="A3315" t="str">
        <f>'Page 1 - General Information'!$G$12</f>
        <v>101260303</v>
      </c>
      <c r="B3315" t="str">
        <f>'Page 1 - General Information'!$G$16</f>
        <v>7608</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25">
      <c r="A3316" t="str">
        <f>'Page 1 - General Information'!$G$12</f>
        <v>101260303</v>
      </c>
      <c r="B3316" t="str">
        <f>'Page 1 - General Information'!$G$16</f>
        <v>7608</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25">
      <c r="A3317" t="str">
        <f>'Page 1 - General Information'!$G$12</f>
        <v>101260303</v>
      </c>
      <c r="B3317" t="str">
        <f>'Page 1 - General Information'!$G$16</f>
        <v>7608</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25">
      <c r="A3318" t="str">
        <f>'Page 1 - General Information'!$G$12</f>
        <v>101260303</v>
      </c>
      <c r="B3318" t="str">
        <f>'Page 1 - General Information'!$G$16</f>
        <v>7608</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25">
      <c r="A3319" t="str">
        <f>'Page 1 - General Information'!$G$12</f>
        <v>101260303</v>
      </c>
      <c r="B3319" t="str">
        <f>'Page 1 - General Information'!$G$16</f>
        <v>7608</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25">
      <c r="A3320" t="str">
        <f>'Page 1 - General Information'!$G$12</f>
        <v>101260303</v>
      </c>
      <c r="B3320" t="str">
        <f>'Page 1 - General Information'!$G$16</f>
        <v>7608</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25">
      <c r="A3321" t="str">
        <f>'Page 1 - General Information'!$G$12</f>
        <v>101260303</v>
      </c>
      <c r="B3321" t="str">
        <f>'Page 1 - General Information'!$G$16</f>
        <v>7608</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25">
      <c r="A3322" t="str">
        <f>'Page 1 - General Information'!$G$12</f>
        <v>101260303</v>
      </c>
      <c r="B3322" t="str">
        <f>'Page 1 - General Information'!$G$16</f>
        <v>7608</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25">
      <c r="A3323" t="str">
        <f>'Page 1 - General Information'!$G$12</f>
        <v>101260303</v>
      </c>
      <c r="B3323" t="str">
        <f>'Page 1 - General Information'!$G$16</f>
        <v>7608</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25">
      <c r="A3324" t="str">
        <f>'Page 1 - General Information'!$G$12</f>
        <v>101260303</v>
      </c>
      <c r="B3324" t="str">
        <f>'Page 1 - General Information'!$G$16</f>
        <v>7608</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25">
      <c r="A3325" t="str">
        <f>'Page 1 - General Information'!$G$12</f>
        <v>101260303</v>
      </c>
      <c r="B3325" t="str">
        <f>'Page 1 - General Information'!$G$16</f>
        <v>7608</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25">
      <c r="A3326" t="str">
        <f>'Page 1 - General Information'!$G$12</f>
        <v>101260303</v>
      </c>
      <c r="B3326" t="str">
        <f>'Page 1 - General Information'!$G$16</f>
        <v>7608</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25">
      <c r="A3327" t="str">
        <f>'Page 1 - General Information'!$G$12</f>
        <v>101260303</v>
      </c>
      <c r="B3327" t="str">
        <f>'Page 1 - General Information'!$G$16</f>
        <v>7608</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25">
      <c r="A3328" t="str">
        <f>'Page 1 - General Information'!$G$12</f>
        <v>101260303</v>
      </c>
      <c r="B3328" t="str">
        <f>'Page 1 - General Information'!$G$16</f>
        <v>7608</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25">
      <c r="A3329" t="str">
        <f>'Page 1 - General Information'!$G$12</f>
        <v>101260303</v>
      </c>
      <c r="B3329" t="str">
        <f>'Page 1 - General Information'!$G$16</f>
        <v>7608</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25">
      <c r="A3330" t="str">
        <f>'Page 1 - General Information'!$G$12</f>
        <v>101260303</v>
      </c>
      <c r="B3330" t="str">
        <f>'Page 1 - General Information'!$G$16</f>
        <v>7608</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25">
      <c r="A3331" t="str">
        <f>'Page 1 - General Information'!$G$12</f>
        <v>101260303</v>
      </c>
      <c r="B3331" t="str">
        <f>'Page 1 - General Information'!$G$16</f>
        <v>7608</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25">
      <c r="A3332" t="str">
        <f>'Page 1 - General Information'!$G$12</f>
        <v>101260303</v>
      </c>
      <c r="B3332" t="str">
        <f>'Page 1 - General Information'!$G$16</f>
        <v>7608</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25">
      <c r="A3333" t="str">
        <f>'Page 1 - General Information'!$G$12</f>
        <v>101260303</v>
      </c>
      <c r="B3333" t="str">
        <f>'Page 1 - General Information'!$G$16</f>
        <v>7608</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25">
      <c r="A3334" t="str">
        <f>'Page 1 - General Information'!$G$12</f>
        <v>101260303</v>
      </c>
      <c r="B3334" t="str">
        <f>'Page 1 - General Information'!$G$16</f>
        <v>7608</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25">
      <c r="A3335" t="str">
        <f>'Page 1 - General Information'!$G$12</f>
        <v>101260303</v>
      </c>
      <c r="B3335" t="str">
        <f>'Page 1 - General Information'!$G$16</f>
        <v>7608</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25">
      <c r="A3336" t="str">
        <f>'Page 1 - General Information'!$G$12</f>
        <v>101260303</v>
      </c>
      <c r="B3336" t="str">
        <f>'Page 1 - General Information'!$G$16</f>
        <v>7608</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25">
      <c r="A3337" t="str">
        <f>'Page 1 - General Information'!$G$12</f>
        <v>101260303</v>
      </c>
      <c r="B3337" t="str">
        <f>'Page 1 - General Information'!$G$16</f>
        <v>7608</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25">
      <c r="A3338" t="str">
        <f>'Page 1 - General Information'!$G$12</f>
        <v>101260303</v>
      </c>
      <c r="B3338" t="str">
        <f>'Page 1 - General Information'!$G$16</f>
        <v>7608</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25">
      <c r="A3339" t="str">
        <f>'Page 1 - General Information'!$G$12</f>
        <v>101260303</v>
      </c>
      <c r="B3339" t="str">
        <f>'Page 1 - General Information'!$G$16</f>
        <v>7608</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25">
      <c r="A3340" t="str">
        <f>'Page 1 - General Information'!$G$12</f>
        <v>101260303</v>
      </c>
      <c r="B3340" t="str">
        <f>'Page 1 - General Information'!$G$16</f>
        <v>7608</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25">
      <c r="A3341" t="str">
        <f>'Page 1 - General Information'!$G$12</f>
        <v>101260303</v>
      </c>
      <c r="B3341" t="str">
        <f>'Page 1 - General Information'!$G$16</f>
        <v>7608</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25">
      <c r="A3342" t="str">
        <f>'Page 1 - General Information'!$G$12</f>
        <v>101260303</v>
      </c>
      <c r="B3342" t="str">
        <f>'Page 1 - General Information'!$G$16</f>
        <v>7608</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25">
      <c r="A3343" t="str">
        <f>'Page 1 - General Information'!$G$12</f>
        <v>101260303</v>
      </c>
      <c r="B3343" t="str">
        <f>'Page 1 - General Information'!$G$16</f>
        <v>7608</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25">
      <c r="A3344" t="str">
        <f>'Page 1 - General Information'!$G$12</f>
        <v>101260303</v>
      </c>
      <c r="B3344" t="str">
        <f>'Page 1 - General Information'!$G$16</f>
        <v>7608</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25">
      <c r="A3345" t="str">
        <f>'Page 1 - General Information'!$G$12</f>
        <v>101260303</v>
      </c>
      <c r="B3345" t="str">
        <f>'Page 1 - General Information'!$G$16</f>
        <v>7608</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25">
      <c r="A3346" t="str">
        <f>'Page 1 - General Information'!$G$12</f>
        <v>101260303</v>
      </c>
      <c r="B3346" t="str">
        <f>'Page 1 - General Information'!$G$16</f>
        <v>7608</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25">
      <c r="A3347" t="str">
        <f>'Page 1 - General Information'!$G$12</f>
        <v>101260303</v>
      </c>
      <c r="B3347" t="str">
        <f>'Page 1 - General Information'!$G$16</f>
        <v>7608</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25">
      <c r="A3348" t="str">
        <f>'Page 1 - General Information'!$G$12</f>
        <v>101260303</v>
      </c>
      <c r="B3348" t="str">
        <f>'Page 1 - General Information'!$G$16</f>
        <v>7608</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25">
      <c r="A3349" t="str">
        <f>'Page 1 - General Information'!$G$12</f>
        <v>101260303</v>
      </c>
      <c r="B3349" t="str">
        <f>'Page 1 - General Information'!$G$16</f>
        <v>7608</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x14ac:dyDescent="0.25">
      <c r="A3350" t="str">
        <f>'Page 1 - General Information'!$G$12</f>
        <v>101260303</v>
      </c>
      <c r="B3350" t="str">
        <f>'Page 1 - General Information'!$G$16</f>
        <v>7608</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25">
      <c r="A3351" t="str">
        <f>'Page 1 - General Information'!$G$12</f>
        <v>101260303</v>
      </c>
      <c r="B3351" t="str">
        <f>'Page 1 - General Information'!$G$16</f>
        <v>7608</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x14ac:dyDescent="0.25">
      <c r="A3352" t="str">
        <f>'Page 1 - General Information'!$G$12</f>
        <v>101260303</v>
      </c>
      <c r="B3352" t="str">
        <f>'Page 1 - General Information'!$G$16</f>
        <v>7608</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x14ac:dyDescent="0.25">
      <c r="A3353" t="str">
        <f>'Page 1 - General Information'!$G$12</f>
        <v>101260303</v>
      </c>
      <c r="B3353" t="str">
        <f>'Page 1 - General Information'!$G$16</f>
        <v>7608</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25">
      <c r="A3354" t="str">
        <f>'Page 1 - General Information'!$G$12</f>
        <v>101260303</v>
      </c>
      <c r="B3354" t="str">
        <f>'Page 1 - General Information'!$G$16</f>
        <v>7608</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25">
      <c r="A3355" t="str">
        <f>'Page 1 - General Information'!$G$12</f>
        <v>101260303</v>
      </c>
      <c r="B3355" t="str">
        <f>'Page 1 - General Information'!$G$16</f>
        <v>7608</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25">
      <c r="A3356" t="str">
        <f>'Page 1 - General Information'!$G$12</f>
        <v>101260303</v>
      </c>
      <c r="B3356" t="str">
        <f>'Page 1 - General Information'!$G$16</f>
        <v>7608</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25">
      <c r="A3357" t="str">
        <f>'Page 1 - General Information'!$G$12</f>
        <v>101260303</v>
      </c>
      <c r="B3357" t="str">
        <f>'Page 1 - General Information'!$G$16</f>
        <v>7608</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x14ac:dyDescent="0.25">
      <c r="A3358" t="str">
        <f>'Page 1 - General Information'!$G$12</f>
        <v>101260303</v>
      </c>
      <c r="B3358" t="str">
        <f>'Page 1 - General Information'!$G$16</f>
        <v>7608</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25">
      <c r="A3359" t="str">
        <f>'Page 1 - General Information'!$G$12</f>
        <v>101260303</v>
      </c>
      <c r="B3359" t="str">
        <f>'Page 1 - General Information'!$G$16</f>
        <v>7608</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25">
      <c r="A3360" t="str">
        <f>'Page 1 - General Information'!$G$12</f>
        <v>101260303</v>
      </c>
      <c r="B3360" t="str">
        <f>'Page 1 - General Information'!$G$16</f>
        <v>7608</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25">
      <c r="A3361" t="str">
        <f>'Page 1 - General Information'!$G$12</f>
        <v>101260303</v>
      </c>
      <c r="B3361" t="str">
        <f>'Page 1 - General Information'!$G$16</f>
        <v>7608</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25">
      <c r="A3362" t="str">
        <f>'Page 1 - General Information'!$G$12</f>
        <v>101260303</v>
      </c>
      <c r="B3362" t="str">
        <f>'Page 1 - General Information'!$G$16</f>
        <v>7608</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25">
      <c r="A3363" t="str">
        <f>'Page 1 - General Information'!$G$12</f>
        <v>101260303</v>
      </c>
      <c r="B3363" t="str">
        <f>'Page 1 - General Information'!$G$16</f>
        <v>7608</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25">
      <c r="A3364" t="str">
        <f>'Page 1 - General Information'!$G$12</f>
        <v>101260303</v>
      </c>
      <c r="B3364" t="str">
        <f>'Page 1 - General Information'!$G$16</f>
        <v>7608</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25">
      <c r="A3365" t="str">
        <f>'Page 1 - General Information'!$G$12</f>
        <v>101260303</v>
      </c>
      <c r="B3365" t="str">
        <f>'Page 1 - General Information'!$G$16</f>
        <v>7608</v>
      </c>
      <c r="C3365" s="395" t="s">
        <v>19943</v>
      </c>
      <c r="D3365"/>
      <c r="E3365"/>
      <c r="F3365"/>
      <c r="G3365"/>
      <c r="H3365"/>
      <c r="I3365"/>
      <c r="J3365"/>
      <c r="K3365"/>
      <c r="L3365"/>
      <c r="M3365"/>
      <c r="N3365" t="s">
        <v>4134</v>
      </c>
      <c r="O3365" s="396">
        <f>INDEX('Page 2 - Team Information'!$K$14:$AP$184,Y3365,X3365)</f>
        <v>1</v>
      </c>
      <c r="P3365"/>
      <c r="Q3365"/>
      <c r="R3365"/>
      <c r="S3365" t="s">
        <v>7409</v>
      </c>
      <c r="T3365"/>
      <c r="U3365"/>
      <c r="V3365"/>
      <c r="W3365"/>
      <c r="X3365" s="397">
        <v>25</v>
      </c>
      <c r="Y3365" s="397">
        <v>50</v>
      </c>
    </row>
    <row r="3366" spans="1:25" x14ac:dyDescent="0.25">
      <c r="A3366" t="str">
        <f>'Page 1 - General Information'!$G$12</f>
        <v>101260303</v>
      </c>
      <c r="B3366" t="str">
        <f>'Page 1 - General Information'!$G$16</f>
        <v>7608</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25">
      <c r="A3367" t="str">
        <f>'Page 1 - General Information'!$G$12</f>
        <v>101260303</v>
      </c>
      <c r="B3367" t="str">
        <f>'Page 1 - General Information'!$G$16</f>
        <v>7608</v>
      </c>
      <c r="C3367" s="395" t="s">
        <v>19943</v>
      </c>
      <c r="D3367"/>
      <c r="E3367"/>
      <c r="F3367"/>
      <c r="G3367"/>
      <c r="H3367"/>
      <c r="I3367"/>
      <c r="J3367"/>
      <c r="K3367"/>
      <c r="L3367"/>
      <c r="M3367"/>
      <c r="N3367" t="s">
        <v>4134</v>
      </c>
      <c r="O3367" s="396">
        <f>INDEX('Page 2 - Team Information'!$K$14:$AP$184,Y3367,X3367)</f>
        <v>1</v>
      </c>
      <c r="P3367"/>
      <c r="Q3367"/>
      <c r="R3367"/>
      <c r="S3367" t="s">
        <v>7411</v>
      </c>
      <c r="T3367"/>
      <c r="U3367"/>
      <c r="V3367"/>
      <c r="W3367"/>
      <c r="X3367" s="397">
        <v>27</v>
      </c>
      <c r="Y3367" s="397">
        <v>50</v>
      </c>
    </row>
    <row r="3368" spans="1:25" x14ac:dyDescent="0.25">
      <c r="A3368" t="str">
        <f>'Page 1 - General Information'!$G$12</f>
        <v>101260303</v>
      </c>
      <c r="B3368" t="str">
        <f>'Page 1 - General Information'!$G$16</f>
        <v>7608</v>
      </c>
      <c r="C3368" s="395" t="s">
        <v>19943</v>
      </c>
      <c r="D3368"/>
      <c r="E3368"/>
      <c r="F3368"/>
      <c r="G3368"/>
      <c r="H3368"/>
      <c r="I3368"/>
      <c r="J3368"/>
      <c r="K3368"/>
      <c r="L3368"/>
      <c r="M3368"/>
      <c r="N3368" s="274" t="s">
        <v>4123</v>
      </c>
      <c r="O3368" s="399"/>
      <c r="P3368"/>
      <c r="Q3368" s="400">
        <f>(INDEX('Page 2 - Team Information'!$K$14:$AP$184,Y3368,X3368)*100)</f>
        <v>33</v>
      </c>
      <c r="R3368"/>
      <c r="S3368" t="s">
        <v>7412</v>
      </c>
      <c r="T3368"/>
      <c r="U3368"/>
      <c r="V3368"/>
      <c r="W3368"/>
      <c r="X3368" s="397">
        <v>29</v>
      </c>
      <c r="Y3368" s="397">
        <v>50</v>
      </c>
    </row>
    <row r="3369" spans="1:25" x14ac:dyDescent="0.25">
      <c r="A3369" t="str">
        <f>'Page 1 - General Information'!$G$12</f>
        <v>101260303</v>
      </c>
      <c r="B3369" t="str">
        <f>'Page 1 - General Information'!$G$16</f>
        <v>7608</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25">
      <c r="A3370" t="str">
        <f>'Page 1 - General Information'!$G$12</f>
        <v>101260303</v>
      </c>
      <c r="B3370" t="str">
        <f>'Page 1 - General Information'!$G$16</f>
        <v>7608</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25">
      <c r="A3371" t="str">
        <f>'Page 1 - General Information'!$G$12</f>
        <v>101260303</v>
      </c>
      <c r="B3371" t="str">
        <f>'Page 1 - General Information'!$G$16</f>
        <v>7608</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25">
      <c r="A3372" t="str">
        <f>'Page 1 - General Information'!$G$12</f>
        <v>101260303</v>
      </c>
      <c r="B3372" t="str">
        <f>'Page 1 - General Information'!$G$16</f>
        <v>7608</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25">
      <c r="A3373" t="str">
        <f>'Page 1 - General Information'!$G$12</f>
        <v>101260303</v>
      </c>
      <c r="B3373" t="str">
        <f>'Page 1 - General Information'!$G$16</f>
        <v>7608</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25">
      <c r="A3374" t="str">
        <f>'Page 1 - General Information'!$G$12</f>
        <v>101260303</v>
      </c>
      <c r="B3374" t="str">
        <f>'Page 1 - General Information'!$G$16</f>
        <v>7608</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25">
      <c r="A3375" t="str">
        <f>'Page 1 - General Information'!$G$12</f>
        <v>101260303</v>
      </c>
      <c r="B3375" t="str">
        <f>'Page 1 - General Information'!$G$16</f>
        <v>7608</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25">
      <c r="A3376" t="str">
        <f>'Page 1 - General Information'!$G$12</f>
        <v>101260303</v>
      </c>
      <c r="B3376" t="str">
        <f>'Page 1 - General Information'!$G$16</f>
        <v>7608</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25">
      <c r="A3377" t="str">
        <f>'Page 1 - General Information'!$G$12</f>
        <v>101260303</v>
      </c>
      <c r="B3377" t="str">
        <f>'Page 1 - General Information'!$G$16</f>
        <v>7608</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25">
      <c r="A3378" t="str">
        <f>'Page 1 - General Information'!$G$12</f>
        <v>101260303</v>
      </c>
      <c r="B3378" t="str">
        <f>'Page 1 - General Information'!$G$16</f>
        <v>7608</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25">
      <c r="A3379" t="str">
        <f>'Page 1 - General Information'!$G$12</f>
        <v>101260303</v>
      </c>
      <c r="B3379" t="str">
        <f>'Page 1 - General Information'!$G$16</f>
        <v>7608</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25">
      <c r="A3380" t="str">
        <f>'Page 1 - General Information'!$G$12</f>
        <v>101260303</v>
      </c>
      <c r="B3380" t="str">
        <f>'Page 1 - General Information'!$G$16</f>
        <v>7608</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25">
      <c r="A3381" t="str">
        <f>'Page 1 - General Information'!$G$12</f>
        <v>101260303</v>
      </c>
      <c r="B3381" t="str">
        <f>'Page 1 - General Information'!$G$16</f>
        <v>7608</v>
      </c>
      <c r="C3381" s="395" t="s">
        <v>19943</v>
      </c>
      <c r="D3381"/>
      <c r="E3381"/>
      <c r="F3381"/>
      <c r="G3381"/>
      <c r="H3381"/>
      <c r="I3381"/>
      <c r="J3381"/>
      <c r="K3381"/>
      <c r="L3381"/>
      <c r="M3381"/>
      <c r="N3381" t="s">
        <v>4134</v>
      </c>
      <c r="O3381" s="396">
        <f>INDEX('Page 2 - Team Information'!$K$14:$AP$184,Y3381,X3381)</f>
        <v>1</v>
      </c>
      <c r="P3381"/>
      <c r="Q3381"/>
      <c r="R3381"/>
      <c r="S3381" t="s">
        <v>7425</v>
      </c>
      <c r="T3381"/>
      <c r="U3381"/>
      <c r="V3381"/>
      <c r="W3381"/>
      <c r="X3381" s="397">
        <v>25</v>
      </c>
      <c r="Y3381" s="397">
        <v>52</v>
      </c>
    </row>
    <row r="3382" spans="1:25" x14ac:dyDescent="0.25">
      <c r="A3382" t="str">
        <f>'Page 1 - General Information'!$G$12</f>
        <v>101260303</v>
      </c>
      <c r="B3382" t="str">
        <f>'Page 1 - General Information'!$G$16</f>
        <v>7608</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25">
      <c r="A3383" t="str">
        <f>'Page 1 - General Information'!$G$12</f>
        <v>101260303</v>
      </c>
      <c r="B3383" t="str">
        <f>'Page 1 - General Information'!$G$16</f>
        <v>7608</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25">
      <c r="A3384" t="str">
        <f>'Page 1 - General Information'!$G$12</f>
        <v>101260303</v>
      </c>
      <c r="B3384" t="str">
        <f>'Page 1 - General Information'!$G$16</f>
        <v>7608</v>
      </c>
      <c r="C3384" s="395" t="s">
        <v>19943</v>
      </c>
      <c r="D3384"/>
      <c r="E3384"/>
      <c r="F3384"/>
      <c r="G3384"/>
      <c r="H3384"/>
      <c r="I3384"/>
      <c r="J3384"/>
      <c r="K3384"/>
      <c r="L3384"/>
      <c r="M3384"/>
      <c r="N3384" s="274" t="s">
        <v>4123</v>
      </c>
      <c r="O3384" s="399"/>
      <c r="P3384"/>
      <c r="Q3384" s="400">
        <f>(INDEX('Page 2 - Team Information'!$K$14:$AP$184,Y3384,X3384)*100)</f>
        <v>33</v>
      </c>
      <c r="R3384"/>
      <c r="S3384" t="s">
        <v>7428</v>
      </c>
      <c r="T3384"/>
      <c r="U3384"/>
      <c r="V3384"/>
      <c r="W3384"/>
      <c r="X3384" s="397">
        <v>29</v>
      </c>
      <c r="Y3384" s="397">
        <v>52</v>
      </c>
    </row>
    <row r="3385" spans="1:25" x14ac:dyDescent="0.25">
      <c r="A3385" t="str">
        <f>'Page 1 - General Information'!$G$12</f>
        <v>101260303</v>
      </c>
      <c r="B3385" t="str">
        <f>'Page 1 - General Information'!$G$16</f>
        <v>7608</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25">
      <c r="A3386" t="str">
        <f>'Page 1 - General Information'!$G$12</f>
        <v>101260303</v>
      </c>
      <c r="B3386" t="str">
        <f>'Page 1 - General Information'!$G$16</f>
        <v>7608</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25">
      <c r="A3387" t="str">
        <f>'Page 1 - General Information'!$G$12</f>
        <v>101260303</v>
      </c>
      <c r="B3387" t="str">
        <f>'Page 1 - General Information'!$G$16</f>
        <v>7608</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25">
      <c r="A3388" t="str">
        <f>'Page 1 - General Information'!$G$12</f>
        <v>101260303</v>
      </c>
      <c r="B3388" t="str">
        <f>'Page 1 - General Information'!$G$16</f>
        <v>7608</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25">
      <c r="A3389" t="str">
        <f>'Page 1 - General Information'!$G$12</f>
        <v>101260303</v>
      </c>
      <c r="B3389" t="str">
        <f>'Page 1 - General Information'!$G$16</f>
        <v>7608</v>
      </c>
      <c r="C3389" s="395" t="s">
        <v>19943</v>
      </c>
      <c r="D3389"/>
      <c r="E3389"/>
      <c r="F3389"/>
      <c r="G3389"/>
      <c r="H3389"/>
      <c r="I3389"/>
      <c r="J3389"/>
      <c r="K3389"/>
      <c r="L3389"/>
      <c r="M3389"/>
      <c r="N3389" t="s">
        <v>4134</v>
      </c>
      <c r="O3389" s="396">
        <f>INDEX('Page 2 - Team Information'!$K$14:$AP$184,Y3389,X3389)</f>
        <v>1</v>
      </c>
      <c r="P3389"/>
      <c r="Q3389"/>
      <c r="R3389"/>
      <c r="S3389" t="s">
        <v>7433</v>
      </c>
      <c r="T3389"/>
      <c r="U3389"/>
      <c r="V3389"/>
      <c r="W3389"/>
      <c r="X3389" s="397">
        <v>25</v>
      </c>
      <c r="Y3389" s="397">
        <v>53</v>
      </c>
    </row>
    <row r="3390" spans="1:25" x14ac:dyDescent="0.25">
      <c r="A3390" t="str">
        <f>'Page 1 - General Information'!$G$12</f>
        <v>101260303</v>
      </c>
      <c r="B3390" t="str">
        <f>'Page 1 - General Information'!$G$16</f>
        <v>7608</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25">
      <c r="A3391" t="str">
        <f>'Page 1 - General Information'!$G$12</f>
        <v>101260303</v>
      </c>
      <c r="B3391" t="str">
        <f>'Page 1 - General Information'!$G$16</f>
        <v>7608</v>
      </c>
      <c r="C3391" s="395" t="s">
        <v>19943</v>
      </c>
      <c r="D3391"/>
      <c r="E3391"/>
      <c r="F3391"/>
      <c r="G3391"/>
      <c r="H3391"/>
      <c r="I3391"/>
      <c r="J3391"/>
      <c r="K3391"/>
      <c r="L3391"/>
      <c r="M3391"/>
      <c r="N3391" t="s">
        <v>4134</v>
      </c>
      <c r="O3391" s="396">
        <f>INDEX('Page 2 - Team Information'!$K$14:$AP$184,Y3391,X3391)</f>
        <v>3</v>
      </c>
      <c r="P3391"/>
      <c r="Q3391"/>
      <c r="R3391"/>
      <c r="S3391" t="s">
        <v>7435</v>
      </c>
      <c r="T3391"/>
      <c r="U3391"/>
      <c r="V3391"/>
      <c r="W3391"/>
      <c r="X3391" s="397">
        <v>27</v>
      </c>
      <c r="Y3391" s="397">
        <v>53</v>
      </c>
    </row>
    <row r="3392" spans="1:25" x14ac:dyDescent="0.25">
      <c r="A3392" t="str">
        <f>'Page 1 - General Information'!$G$12</f>
        <v>101260303</v>
      </c>
      <c r="B3392" t="str">
        <f>'Page 1 - General Information'!$G$16</f>
        <v>7608</v>
      </c>
      <c r="C3392" s="395" t="s">
        <v>19943</v>
      </c>
      <c r="D3392"/>
      <c r="E3392"/>
      <c r="F3392"/>
      <c r="G3392"/>
      <c r="H3392"/>
      <c r="I3392"/>
      <c r="J3392"/>
      <c r="K3392"/>
      <c r="L3392"/>
      <c r="M3392"/>
      <c r="N3392" s="274" t="s">
        <v>4123</v>
      </c>
      <c r="O3392" s="399"/>
      <c r="P3392"/>
      <c r="Q3392" s="400">
        <f>(INDEX('Page 2 - Team Information'!$K$14:$AP$184,Y3392,X3392)*100)</f>
        <v>33</v>
      </c>
      <c r="R3392"/>
      <c r="S3392" t="s">
        <v>7436</v>
      </c>
      <c r="T3392"/>
      <c r="U3392"/>
      <c r="V3392"/>
      <c r="W3392"/>
      <c r="X3392" s="397">
        <v>29</v>
      </c>
      <c r="Y3392" s="397">
        <v>53</v>
      </c>
    </row>
    <row r="3393" spans="1:25" x14ac:dyDescent="0.25">
      <c r="A3393" t="str">
        <f>'Page 1 - General Information'!$G$12</f>
        <v>101260303</v>
      </c>
      <c r="B3393" t="str">
        <f>'Page 1 - General Information'!$G$16</f>
        <v>7608</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25">
      <c r="A3394" t="str">
        <f>'Page 1 - General Information'!$G$12</f>
        <v>101260303</v>
      </c>
      <c r="B3394" t="str">
        <f>'Page 1 - General Information'!$G$16</f>
        <v>7608</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25">
      <c r="A3395" t="str">
        <f>'Page 1 - General Information'!$G$12</f>
        <v>101260303</v>
      </c>
      <c r="B3395" t="str">
        <f>'Page 1 - General Information'!$G$16</f>
        <v>7608</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25">
      <c r="A3396" t="str">
        <f>'Page 1 - General Information'!$G$12</f>
        <v>101260303</v>
      </c>
      <c r="B3396" t="str">
        <f>'Page 1 - General Information'!$G$16</f>
        <v>7608</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25">
      <c r="A3397" t="str">
        <f>'Page 1 - General Information'!$G$12</f>
        <v>101260303</v>
      </c>
      <c r="B3397" t="str">
        <f>'Page 1 - General Information'!$G$16</f>
        <v>7608</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25">
      <c r="A3398" t="str">
        <f>'Page 1 - General Information'!$G$12</f>
        <v>101260303</v>
      </c>
      <c r="B3398" t="str">
        <f>'Page 1 - General Information'!$G$16</f>
        <v>7608</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25">
      <c r="A3399" t="str">
        <f>'Page 1 - General Information'!$G$12</f>
        <v>101260303</v>
      </c>
      <c r="B3399" t="str">
        <f>'Page 1 - General Information'!$G$16</f>
        <v>7608</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25">
      <c r="A3400" t="str">
        <f>'Page 1 - General Information'!$G$12</f>
        <v>101260303</v>
      </c>
      <c r="B3400" t="str">
        <f>'Page 1 - General Information'!$G$16</f>
        <v>7608</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25">
      <c r="A3401" t="str">
        <f>'Page 1 - General Information'!$G$12</f>
        <v>101260303</v>
      </c>
      <c r="B3401" t="str">
        <f>'Page 1 - General Information'!$G$16</f>
        <v>7608</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25">
      <c r="A3402" t="str">
        <f>'Page 1 - General Information'!$G$12</f>
        <v>101260303</v>
      </c>
      <c r="B3402" t="str">
        <f>'Page 1 - General Information'!$G$16</f>
        <v>7608</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25">
      <c r="A3403" t="str">
        <f>'Page 1 - General Information'!$G$12</f>
        <v>101260303</v>
      </c>
      <c r="B3403" t="str">
        <f>'Page 1 - General Information'!$G$16</f>
        <v>7608</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25">
      <c r="A3404" t="str">
        <f>'Page 1 - General Information'!$G$12</f>
        <v>101260303</v>
      </c>
      <c r="B3404" t="str">
        <f>'Page 1 - General Information'!$G$16</f>
        <v>7608</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25">
      <c r="A3405" t="str">
        <f>'Page 1 - General Information'!$G$12</f>
        <v>101260303</v>
      </c>
      <c r="B3405" t="str">
        <f>'Page 1 - General Information'!$G$16</f>
        <v>7608</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25">
      <c r="A3406" t="str">
        <f>'Page 1 - General Information'!$G$12</f>
        <v>101260303</v>
      </c>
      <c r="B3406" t="str">
        <f>'Page 1 - General Information'!$G$16</f>
        <v>7608</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25">
      <c r="A3407" t="str">
        <f>'Page 1 - General Information'!$G$12</f>
        <v>101260303</v>
      </c>
      <c r="B3407" t="str">
        <f>'Page 1 - General Information'!$G$16</f>
        <v>7608</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25">
      <c r="A3408" t="str">
        <f>'Page 1 - General Information'!$G$12</f>
        <v>101260303</v>
      </c>
      <c r="B3408" t="str">
        <f>'Page 1 - General Information'!$G$16</f>
        <v>7608</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25">
      <c r="A3409" t="str">
        <f>'Page 1 - General Information'!$G$12</f>
        <v>101260303</v>
      </c>
      <c r="B3409" t="str">
        <f>'Page 1 - General Information'!$G$16</f>
        <v>7608</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25">
      <c r="A3410" t="str">
        <f>'Page 1 - General Information'!$G$12</f>
        <v>101260303</v>
      </c>
      <c r="B3410" t="str">
        <f>'Page 1 - General Information'!$G$16</f>
        <v>7608</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25">
      <c r="A3411" t="str">
        <f>'Page 1 - General Information'!$G$12</f>
        <v>101260303</v>
      </c>
      <c r="B3411" t="str">
        <f>'Page 1 - General Information'!$G$16</f>
        <v>7608</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25">
      <c r="A3412" t="str">
        <f>'Page 1 - General Information'!$G$12</f>
        <v>101260303</v>
      </c>
      <c r="B3412" t="str">
        <f>'Page 1 - General Information'!$G$16</f>
        <v>7608</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25">
      <c r="A3413" t="str">
        <f>'Page 1 - General Information'!$G$12</f>
        <v>101260303</v>
      </c>
      <c r="B3413" t="str">
        <f>'Page 1 - General Information'!$G$16</f>
        <v>7608</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25">
      <c r="A3414" t="str">
        <f>'Page 1 - General Information'!$G$12</f>
        <v>101260303</v>
      </c>
      <c r="B3414" t="str">
        <f>'Page 1 - General Information'!$G$16</f>
        <v>7608</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25">
      <c r="A3415" t="str">
        <f>'Page 1 - General Information'!$G$12</f>
        <v>101260303</v>
      </c>
      <c r="B3415" t="str">
        <f>'Page 1 - General Information'!$G$16</f>
        <v>7608</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25">
      <c r="A3416" t="str">
        <f>'Page 1 - General Information'!$G$12</f>
        <v>101260303</v>
      </c>
      <c r="B3416" t="str">
        <f>'Page 1 - General Information'!$G$16</f>
        <v>7608</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25">
      <c r="A3417" t="str">
        <f>'Page 1 - General Information'!$G$12</f>
        <v>101260303</v>
      </c>
      <c r="B3417" t="str">
        <f>'Page 1 - General Information'!$G$16</f>
        <v>7608</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25">
      <c r="A3418" t="str">
        <f>'Page 1 - General Information'!$G$12</f>
        <v>101260303</v>
      </c>
      <c r="B3418" t="str">
        <f>'Page 1 - General Information'!$G$16</f>
        <v>7608</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25">
      <c r="A3419" t="str">
        <f>'Page 1 - General Information'!$G$12</f>
        <v>101260303</v>
      </c>
      <c r="B3419" t="str">
        <f>'Page 1 - General Information'!$G$16</f>
        <v>7608</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25">
      <c r="A3420" t="str">
        <f>'Page 1 - General Information'!$G$12</f>
        <v>101260303</v>
      </c>
      <c r="B3420" t="str">
        <f>'Page 1 - General Information'!$G$16</f>
        <v>7608</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25">
      <c r="A3421" t="str">
        <f>'Page 1 - General Information'!$G$12</f>
        <v>101260303</v>
      </c>
      <c r="B3421" t="str">
        <f>'Page 1 - General Information'!$G$16</f>
        <v>7608</v>
      </c>
      <c r="C3421" s="395" t="s">
        <v>19943</v>
      </c>
      <c r="D3421"/>
      <c r="E3421"/>
      <c r="F3421"/>
      <c r="G3421"/>
      <c r="H3421"/>
      <c r="I3421"/>
      <c r="J3421"/>
      <c r="K3421"/>
      <c r="L3421"/>
      <c r="M3421"/>
      <c r="N3421" t="s">
        <v>4134</v>
      </c>
      <c r="O3421" s="396">
        <f>INDEX('Page 2 - Team Information'!$K$14:$AP$184,Y3421,X3421)</f>
        <v>1</v>
      </c>
      <c r="P3421"/>
      <c r="Q3421"/>
      <c r="R3421"/>
      <c r="S3421" t="s">
        <v>7465</v>
      </c>
      <c r="T3421"/>
      <c r="U3421"/>
      <c r="V3421"/>
      <c r="W3421"/>
      <c r="X3421" s="397">
        <v>25</v>
      </c>
      <c r="Y3421" s="397">
        <v>57</v>
      </c>
    </row>
    <row r="3422" spans="1:25" x14ac:dyDescent="0.25">
      <c r="A3422" t="str">
        <f>'Page 1 - General Information'!$G$12</f>
        <v>101260303</v>
      </c>
      <c r="B3422" t="str">
        <f>'Page 1 - General Information'!$G$16</f>
        <v>7608</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25">
      <c r="A3423" t="str">
        <f>'Page 1 - General Information'!$G$12</f>
        <v>101260303</v>
      </c>
      <c r="B3423" t="str">
        <f>'Page 1 - General Information'!$G$16</f>
        <v>7608</v>
      </c>
      <c r="C3423" s="395" t="s">
        <v>19943</v>
      </c>
      <c r="D3423"/>
      <c r="E3423"/>
      <c r="F3423"/>
      <c r="G3423"/>
      <c r="H3423"/>
      <c r="I3423"/>
      <c r="J3423"/>
      <c r="K3423"/>
      <c r="L3423"/>
      <c r="M3423"/>
      <c r="N3423" t="s">
        <v>4134</v>
      </c>
      <c r="O3423" s="396">
        <f>INDEX('Page 2 - Team Information'!$K$14:$AP$184,Y3423,X3423)</f>
        <v>1</v>
      </c>
      <c r="P3423"/>
      <c r="Q3423"/>
      <c r="R3423"/>
      <c r="S3423" t="s">
        <v>7467</v>
      </c>
      <c r="T3423"/>
      <c r="U3423"/>
      <c r="V3423"/>
      <c r="W3423"/>
      <c r="X3423" s="397">
        <v>27</v>
      </c>
      <c r="Y3423" s="397">
        <v>57</v>
      </c>
    </row>
    <row r="3424" spans="1:25" x14ac:dyDescent="0.25">
      <c r="A3424" t="str">
        <f>'Page 1 - General Information'!$G$12</f>
        <v>101260303</v>
      </c>
      <c r="B3424" t="str">
        <f>'Page 1 - General Information'!$G$16</f>
        <v>7608</v>
      </c>
      <c r="C3424" s="395" t="s">
        <v>19943</v>
      </c>
      <c r="D3424"/>
      <c r="E3424"/>
      <c r="F3424"/>
      <c r="G3424"/>
      <c r="H3424"/>
      <c r="I3424"/>
      <c r="J3424"/>
      <c r="K3424"/>
      <c r="L3424"/>
      <c r="M3424"/>
      <c r="N3424" s="274" t="s">
        <v>4123</v>
      </c>
      <c r="O3424" s="399"/>
      <c r="P3424"/>
      <c r="Q3424" s="400">
        <f>(INDEX('Page 2 - Team Information'!$K$14:$AP$184,Y3424,X3424)*100)</f>
        <v>33</v>
      </c>
      <c r="R3424"/>
      <c r="S3424" t="s">
        <v>7468</v>
      </c>
      <c r="T3424"/>
      <c r="U3424"/>
      <c r="V3424"/>
      <c r="W3424"/>
      <c r="X3424" s="397">
        <v>29</v>
      </c>
      <c r="Y3424" s="397">
        <v>57</v>
      </c>
    </row>
    <row r="3425" spans="1:25" x14ac:dyDescent="0.25">
      <c r="A3425" t="str">
        <f>'Page 1 - General Information'!$G$12</f>
        <v>101260303</v>
      </c>
      <c r="B3425" t="str">
        <f>'Page 1 - General Information'!$G$16</f>
        <v>7608</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25">
      <c r="A3426" t="str">
        <f>'Page 1 - General Information'!$G$12</f>
        <v>101260303</v>
      </c>
      <c r="B3426" t="str">
        <f>'Page 1 - General Information'!$G$16</f>
        <v>7608</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25">
      <c r="A3427" t="str">
        <f>'Page 1 - General Information'!$G$12</f>
        <v>101260303</v>
      </c>
      <c r="B3427" t="str">
        <f>'Page 1 - General Information'!$G$16</f>
        <v>7608</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25">
      <c r="A3428" t="str">
        <f>'Page 1 - General Information'!$G$12</f>
        <v>101260303</v>
      </c>
      <c r="B3428" t="str">
        <f>'Page 1 - General Information'!$G$16</f>
        <v>7608</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25">
      <c r="A3429" t="str">
        <f>'Page 1 - General Information'!$G$12</f>
        <v>101260303</v>
      </c>
      <c r="B3429" t="str">
        <f>'Page 1 - General Information'!$G$16</f>
        <v>7608</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25">
      <c r="A3430" t="str">
        <f>'Page 1 - General Information'!$G$12</f>
        <v>101260303</v>
      </c>
      <c r="B3430" t="str">
        <f>'Page 1 - General Information'!$G$16</f>
        <v>7608</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25">
      <c r="A3431" t="str">
        <f>'Page 1 - General Information'!$G$12</f>
        <v>101260303</v>
      </c>
      <c r="B3431" t="str">
        <f>'Page 1 - General Information'!$G$16</f>
        <v>7608</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25">
      <c r="A3432" t="str">
        <f>'Page 1 - General Information'!$G$12</f>
        <v>101260303</v>
      </c>
      <c r="B3432" t="str">
        <f>'Page 1 - General Information'!$G$16</f>
        <v>7608</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25">
      <c r="A3433" t="str">
        <f>'Page 1 - General Information'!$G$12</f>
        <v>101260303</v>
      </c>
      <c r="B3433" t="str">
        <f>'Page 1 - General Information'!$G$16</f>
        <v>7608</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25">
      <c r="A3434" t="str">
        <f>'Page 1 - General Information'!$G$12</f>
        <v>101260303</v>
      </c>
      <c r="B3434" t="str">
        <f>'Page 1 - General Information'!$G$16</f>
        <v>7608</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25">
      <c r="A3435" t="str">
        <f>'Page 1 - General Information'!$G$12</f>
        <v>101260303</v>
      </c>
      <c r="B3435" t="str">
        <f>'Page 1 - General Information'!$G$16</f>
        <v>7608</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25">
      <c r="A3436" t="str">
        <f>'Page 1 - General Information'!$G$12</f>
        <v>101260303</v>
      </c>
      <c r="B3436" t="str">
        <f>'Page 1 - General Information'!$G$16</f>
        <v>7608</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25">
      <c r="A3437" t="str">
        <f>'Page 1 - General Information'!$G$12</f>
        <v>101260303</v>
      </c>
      <c r="B3437" t="str">
        <f>'Page 1 - General Information'!$G$16</f>
        <v>7608</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25">
      <c r="A3438" t="str">
        <f>'Page 1 - General Information'!$G$12</f>
        <v>101260303</v>
      </c>
      <c r="B3438" t="str">
        <f>'Page 1 - General Information'!$G$16</f>
        <v>7608</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25">
      <c r="A3439" t="str">
        <f>'Page 1 - General Information'!$G$12</f>
        <v>101260303</v>
      </c>
      <c r="B3439" t="str">
        <f>'Page 1 - General Information'!$G$16</f>
        <v>7608</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25">
      <c r="A3440" t="str">
        <f>'Page 1 - General Information'!$G$12</f>
        <v>101260303</v>
      </c>
      <c r="B3440" t="str">
        <f>'Page 1 - General Information'!$G$16</f>
        <v>7608</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25">
      <c r="A3441" t="str">
        <f>'Page 1 - General Information'!$G$12</f>
        <v>101260303</v>
      </c>
      <c r="B3441" t="str">
        <f>'Page 1 - General Information'!$G$16</f>
        <v>7608</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25">
      <c r="A3442" t="str">
        <f>'Page 1 - General Information'!$G$12</f>
        <v>101260303</v>
      </c>
      <c r="B3442" t="str">
        <f>'Page 1 - General Information'!$G$16</f>
        <v>7608</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25">
      <c r="A3443" t="str">
        <f>'Page 1 - General Information'!$G$12</f>
        <v>101260303</v>
      </c>
      <c r="B3443" t="str">
        <f>'Page 1 - General Information'!$G$16</f>
        <v>7608</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25">
      <c r="A3444" t="str">
        <f>'Page 1 - General Information'!$G$12</f>
        <v>101260303</v>
      </c>
      <c r="B3444" t="str">
        <f>'Page 1 - General Information'!$G$16</f>
        <v>7608</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25">
      <c r="A3445" t="str">
        <f>'Page 1 - General Information'!$G$12</f>
        <v>101260303</v>
      </c>
      <c r="B3445" t="str">
        <f>'Page 1 - General Information'!$G$16</f>
        <v>7608</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25">
      <c r="A3446" t="str">
        <f>'Page 1 - General Information'!$G$12</f>
        <v>101260303</v>
      </c>
      <c r="B3446" t="str">
        <f>'Page 1 - General Information'!$G$16</f>
        <v>7608</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25">
      <c r="A3447" t="str">
        <f>'Page 1 - General Information'!$G$12</f>
        <v>101260303</v>
      </c>
      <c r="B3447" t="str">
        <f>'Page 1 - General Information'!$G$16</f>
        <v>7608</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25">
      <c r="A3448" t="str">
        <f>'Page 1 - General Information'!$G$12</f>
        <v>101260303</v>
      </c>
      <c r="B3448" t="str">
        <f>'Page 1 - General Information'!$G$16</f>
        <v>7608</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25">
      <c r="A3449" t="str">
        <f>'Page 1 - General Information'!$G$12</f>
        <v>101260303</v>
      </c>
      <c r="B3449" t="str">
        <f>'Page 1 - General Information'!$G$16</f>
        <v>7608</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25">
      <c r="A3450" t="str">
        <f>'Page 1 - General Information'!$G$12</f>
        <v>101260303</v>
      </c>
      <c r="B3450" t="str">
        <f>'Page 1 - General Information'!$G$16</f>
        <v>7608</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25">
      <c r="A3451" t="str">
        <f>'Page 1 - General Information'!$G$12</f>
        <v>101260303</v>
      </c>
      <c r="B3451" t="str">
        <f>'Page 1 - General Information'!$G$16</f>
        <v>7608</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25">
      <c r="A3452" t="str">
        <f>'Page 1 - General Information'!$G$12</f>
        <v>101260303</v>
      </c>
      <c r="B3452" t="str">
        <f>'Page 1 - General Information'!$G$16</f>
        <v>7608</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25">
      <c r="A3453" t="str">
        <f>'Page 1 - General Information'!$G$12</f>
        <v>101260303</v>
      </c>
      <c r="B3453" t="str">
        <f>'Page 1 - General Information'!$G$16</f>
        <v>7608</v>
      </c>
      <c r="C3453" s="395" t="s">
        <v>19943</v>
      </c>
      <c r="D3453"/>
      <c r="E3453"/>
      <c r="F3453"/>
      <c r="G3453"/>
      <c r="H3453"/>
      <c r="I3453"/>
      <c r="J3453"/>
      <c r="K3453"/>
      <c r="L3453"/>
      <c r="M3453"/>
      <c r="N3453" t="s">
        <v>4134</v>
      </c>
      <c r="O3453" s="396">
        <f>INDEX('Page 2 - Team Information'!$K$14:$AP$184,Y3453,X3453)</f>
        <v>1</v>
      </c>
      <c r="P3453"/>
      <c r="Q3453"/>
      <c r="R3453"/>
      <c r="S3453" t="s">
        <v>7497</v>
      </c>
      <c r="T3453"/>
      <c r="U3453"/>
      <c r="V3453"/>
      <c r="W3453"/>
      <c r="X3453" s="397">
        <v>25</v>
      </c>
      <c r="Y3453" s="397">
        <v>61</v>
      </c>
    </row>
    <row r="3454" spans="1:25" x14ac:dyDescent="0.25">
      <c r="A3454" t="str">
        <f>'Page 1 - General Information'!$G$12</f>
        <v>101260303</v>
      </c>
      <c r="B3454" t="str">
        <f>'Page 1 - General Information'!$G$16</f>
        <v>7608</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25">
      <c r="A3455" t="str">
        <f>'Page 1 - General Information'!$G$12</f>
        <v>101260303</v>
      </c>
      <c r="B3455" t="str">
        <f>'Page 1 - General Information'!$G$16</f>
        <v>7608</v>
      </c>
      <c r="C3455" s="395" t="s">
        <v>19943</v>
      </c>
      <c r="D3455"/>
      <c r="E3455"/>
      <c r="F3455"/>
      <c r="G3455"/>
      <c r="H3455"/>
      <c r="I3455"/>
      <c r="J3455"/>
      <c r="K3455"/>
      <c r="L3455"/>
      <c r="M3455"/>
      <c r="N3455" t="s">
        <v>4134</v>
      </c>
      <c r="O3455" s="396">
        <f>INDEX('Page 2 - Team Information'!$K$14:$AP$184,Y3455,X3455)</f>
        <v>2</v>
      </c>
      <c r="P3455"/>
      <c r="Q3455"/>
      <c r="R3455"/>
      <c r="S3455" t="s">
        <v>7499</v>
      </c>
      <c r="T3455"/>
      <c r="U3455"/>
      <c r="V3455"/>
      <c r="W3455"/>
      <c r="X3455" s="397">
        <v>27</v>
      </c>
      <c r="Y3455" s="397">
        <v>61</v>
      </c>
    </row>
    <row r="3456" spans="1:25" x14ac:dyDescent="0.25">
      <c r="A3456" t="str">
        <f>'Page 1 - General Information'!$G$12</f>
        <v>101260303</v>
      </c>
      <c r="B3456" t="str">
        <f>'Page 1 - General Information'!$G$16</f>
        <v>7608</v>
      </c>
      <c r="C3456" s="395" t="s">
        <v>19943</v>
      </c>
      <c r="D3456"/>
      <c r="E3456"/>
      <c r="F3456"/>
      <c r="G3456"/>
      <c r="H3456"/>
      <c r="I3456"/>
      <c r="J3456"/>
      <c r="K3456"/>
      <c r="L3456"/>
      <c r="M3456"/>
      <c r="N3456" s="274" t="s">
        <v>4123</v>
      </c>
      <c r="O3456" s="399"/>
      <c r="P3456"/>
      <c r="Q3456" s="400">
        <f>(INDEX('Page 2 - Team Information'!$K$14:$AP$184,Y3456,X3456)*100)</f>
        <v>33</v>
      </c>
      <c r="R3456"/>
      <c r="S3456" t="s">
        <v>7500</v>
      </c>
      <c r="T3456"/>
      <c r="U3456"/>
      <c r="V3456"/>
      <c r="W3456"/>
      <c r="X3456" s="397">
        <v>29</v>
      </c>
      <c r="Y3456" s="397">
        <v>61</v>
      </c>
    </row>
    <row r="3457" spans="1:25" x14ac:dyDescent="0.25">
      <c r="A3457" t="str">
        <f>'Page 1 - General Information'!$G$12</f>
        <v>101260303</v>
      </c>
      <c r="B3457" t="str">
        <f>'Page 1 - General Information'!$G$16</f>
        <v>7608</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25">
      <c r="A3458" t="str">
        <f>'Page 1 - General Information'!$G$12</f>
        <v>101260303</v>
      </c>
      <c r="B3458" t="str">
        <f>'Page 1 - General Information'!$G$16</f>
        <v>7608</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25">
      <c r="A3459" t="str">
        <f>'Page 1 - General Information'!$G$12</f>
        <v>101260303</v>
      </c>
      <c r="B3459" t="str">
        <f>'Page 1 - General Information'!$G$16</f>
        <v>7608</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25">
      <c r="A3460" t="str">
        <f>'Page 1 - General Information'!$G$12</f>
        <v>101260303</v>
      </c>
      <c r="B3460" t="str">
        <f>'Page 1 - General Information'!$G$16</f>
        <v>7608</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25">
      <c r="A3461" t="str">
        <f>'Page 1 - General Information'!$G$12</f>
        <v>101260303</v>
      </c>
      <c r="B3461" t="str">
        <f>'Page 1 - General Information'!$G$16</f>
        <v>7608</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25">
      <c r="A3462" t="str">
        <f>'Page 1 - General Information'!$G$12</f>
        <v>101260303</v>
      </c>
      <c r="B3462" t="str">
        <f>'Page 1 - General Information'!$G$16</f>
        <v>7608</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25">
      <c r="A3463" t="str">
        <f>'Page 1 - General Information'!$G$12</f>
        <v>101260303</v>
      </c>
      <c r="B3463" t="str">
        <f>'Page 1 - General Information'!$G$16</f>
        <v>7608</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25">
      <c r="A3464" t="str">
        <f>'Page 1 - General Information'!$G$12</f>
        <v>101260303</v>
      </c>
      <c r="B3464" t="str">
        <f>'Page 1 - General Information'!$G$16</f>
        <v>7608</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25">
      <c r="A3465" t="str">
        <f>'Page 1 - General Information'!$G$12</f>
        <v>101260303</v>
      </c>
      <c r="B3465" t="str">
        <f>'Page 1 - General Information'!$G$16</f>
        <v>7608</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25">
      <c r="A3466" t="str">
        <f>'Page 1 - General Information'!$G$12</f>
        <v>101260303</v>
      </c>
      <c r="B3466" t="str">
        <f>'Page 1 - General Information'!$G$16</f>
        <v>7608</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25">
      <c r="A3467" t="str">
        <f>'Page 1 - General Information'!$G$12</f>
        <v>101260303</v>
      </c>
      <c r="B3467" t="str">
        <f>'Page 1 - General Information'!$G$16</f>
        <v>7608</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25">
      <c r="A3468" t="str">
        <f>'Page 1 - General Information'!$G$12</f>
        <v>101260303</v>
      </c>
      <c r="B3468" t="str">
        <f>'Page 1 - General Information'!$G$16</f>
        <v>7608</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25">
      <c r="A3469" t="str">
        <f>'Page 1 - General Information'!$G$12</f>
        <v>101260303</v>
      </c>
      <c r="B3469" t="str">
        <f>'Page 1 - General Information'!$G$16</f>
        <v>7608</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25">
      <c r="A3470" t="str">
        <f>'Page 1 - General Information'!$G$12</f>
        <v>101260303</v>
      </c>
      <c r="B3470" t="str">
        <f>'Page 1 - General Information'!$G$16</f>
        <v>7608</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25">
      <c r="A3471" t="str">
        <f>'Page 1 - General Information'!$G$12</f>
        <v>101260303</v>
      </c>
      <c r="B3471" t="str">
        <f>'Page 1 - General Information'!$G$16</f>
        <v>7608</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25">
      <c r="A3472" t="str">
        <f>'Page 1 - General Information'!$G$12</f>
        <v>101260303</v>
      </c>
      <c r="B3472" t="str">
        <f>'Page 1 - General Information'!$G$16</f>
        <v>7608</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25">
      <c r="A3473" t="str">
        <f>'Page 1 - General Information'!$G$12</f>
        <v>101260303</v>
      </c>
      <c r="B3473" t="str">
        <f>'Page 1 - General Information'!$G$16</f>
        <v>7608</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25">
      <c r="A3474" t="str">
        <f>'Page 1 - General Information'!$G$12</f>
        <v>101260303</v>
      </c>
      <c r="B3474" t="str">
        <f>'Page 1 - General Information'!$G$16</f>
        <v>7608</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25">
      <c r="A3475" t="str">
        <f>'Page 1 - General Information'!$G$12</f>
        <v>101260303</v>
      </c>
      <c r="B3475" t="str">
        <f>'Page 1 - General Information'!$G$16</f>
        <v>7608</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25">
      <c r="A3476" t="str">
        <f>'Page 1 - General Information'!$G$12</f>
        <v>101260303</v>
      </c>
      <c r="B3476" t="str">
        <f>'Page 1 - General Information'!$G$16</f>
        <v>7608</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25">
      <c r="A3477" t="str">
        <f>'Page 1 - General Information'!$G$12</f>
        <v>101260303</v>
      </c>
      <c r="B3477" t="str">
        <f>'Page 1 - General Information'!$G$16</f>
        <v>7608</v>
      </c>
      <c r="C3477" s="395" t="s">
        <v>19943</v>
      </c>
      <c r="D3477"/>
      <c r="E3477"/>
      <c r="F3477"/>
      <c r="G3477"/>
      <c r="H3477"/>
      <c r="I3477"/>
      <c r="J3477"/>
      <c r="K3477"/>
      <c r="L3477"/>
      <c r="M3477"/>
      <c r="N3477" t="s">
        <v>4134</v>
      </c>
      <c r="O3477" s="396">
        <f>INDEX('Page 2 - Team Information'!$K$14:$AP$184,Y3477,X3477)</f>
        <v>1</v>
      </c>
      <c r="P3477"/>
      <c r="Q3477"/>
      <c r="R3477"/>
      <c r="S3477" t="s">
        <v>7521</v>
      </c>
      <c r="T3477"/>
      <c r="U3477"/>
      <c r="V3477"/>
      <c r="W3477"/>
      <c r="X3477" s="397">
        <v>25</v>
      </c>
      <c r="Y3477" s="397">
        <v>64</v>
      </c>
    </row>
    <row r="3478" spans="1:25" x14ac:dyDescent="0.25">
      <c r="A3478" t="str">
        <f>'Page 1 - General Information'!$G$12</f>
        <v>101260303</v>
      </c>
      <c r="B3478" t="str">
        <f>'Page 1 - General Information'!$G$16</f>
        <v>7608</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25">
      <c r="A3479" t="str">
        <f>'Page 1 - General Information'!$G$12</f>
        <v>101260303</v>
      </c>
      <c r="B3479" t="str">
        <f>'Page 1 - General Information'!$G$16</f>
        <v>7608</v>
      </c>
      <c r="C3479" s="395" t="s">
        <v>19943</v>
      </c>
      <c r="D3479"/>
      <c r="E3479"/>
      <c r="F3479"/>
      <c r="G3479"/>
      <c r="H3479"/>
      <c r="I3479"/>
      <c r="J3479"/>
      <c r="K3479"/>
      <c r="L3479"/>
      <c r="M3479"/>
      <c r="N3479" t="s">
        <v>4134</v>
      </c>
      <c r="O3479" s="396">
        <f>INDEX('Page 2 - Team Information'!$K$14:$AP$184,Y3479,X3479)</f>
        <v>1</v>
      </c>
      <c r="P3479"/>
      <c r="Q3479"/>
      <c r="R3479"/>
      <c r="S3479" t="s">
        <v>7523</v>
      </c>
      <c r="T3479"/>
      <c r="U3479"/>
      <c r="V3479"/>
      <c r="W3479"/>
      <c r="X3479" s="397">
        <v>27</v>
      </c>
      <c r="Y3479" s="397">
        <v>64</v>
      </c>
    </row>
    <row r="3480" spans="1:25" x14ac:dyDescent="0.25">
      <c r="A3480" t="str">
        <f>'Page 1 - General Information'!$G$12</f>
        <v>101260303</v>
      </c>
      <c r="B3480" t="str">
        <f>'Page 1 - General Information'!$G$16</f>
        <v>7608</v>
      </c>
      <c r="C3480" s="395" t="s">
        <v>19943</v>
      </c>
      <c r="D3480"/>
      <c r="E3480"/>
      <c r="F3480"/>
      <c r="G3480"/>
      <c r="H3480"/>
      <c r="I3480"/>
      <c r="J3480"/>
      <c r="K3480"/>
      <c r="L3480"/>
      <c r="M3480"/>
      <c r="N3480" s="274" t="s">
        <v>4123</v>
      </c>
      <c r="O3480" s="399"/>
      <c r="P3480"/>
      <c r="Q3480" s="400">
        <f>(INDEX('Page 2 - Team Information'!$K$14:$AP$184,Y3480,X3480)*100)</f>
        <v>33</v>
      </c>
      <c r="R3480"/>
      <c r="S3480" t="s">
        <v>7524</v>
      </c>
      <c r="T3480"/>
      <c r="U3480"/>
      <c r="V3480"/>
      <c r="W3480"/>
      <c r="X3480" s="397">
        <v>29</v>
      </c>
      <c r="Y3480" s="397">
        <v>64</v>
      </c>
    </row>
    <row r="3481" spans="1:25" x14ac:dyDescent="0.25">
      <c r="A3481" t="str">
        <f>'Page 1 - General Information'!$G$12</f>
        <v>101260303</v>
      </c>
      <c r="B3481" t="str">
        <f>'Page 1 - General Information'!$G$16</f>
        <v>7608</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25">
      <c r="A3482" t="str">
        <f>'Page 1 - General Information'!$G$12</f>
        <v>101260303</v>
      </c>
      <c r="B3482" t="str">
        <f>'Page 1 - General Information'!$G$16</f>
        <v>7608</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25">
      <c r="A3483" t="str">
        <f>'Page 1 - General Information'!$G$12</f>
        <v>101260303</v>
      </c>
      <c r="B3483" t="str">
        <f>'Page 1 - General Information'!$G$16</f>
        <v>7608</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25">
      <c r="A3484" t="str">
        <f>'Page 1 - General Information'!$G$12</f>
        <v>101260303</v>
      </c>
      <c r="B3484" t="str">
        <f>'Page 1 - General Information'!$G$16</f>
        <v>7608</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25">
      <c r="A3485" t="str">
        <f>'Page 1 - General Information'!$G$12</f>
        <v>101260303</v>
      </c>
      <c r="B3485" t="str">
        <f>'Page 1 - General Information'!$G$16</f>
        <v>7608</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x14ac:dyDescent="0.25">
      <c r="A3486" t="str">
        <f>'Page 1 - General Information'!$G$12</f>
        <v>101260303</v>
      </c>
      <c r="B3486" t="str">
        <f>'Page 1 - General Information'!$G$16</f>
        <v>7608</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25">
      <c r="A3487" t="str">
        <f>'Page 1 - General Information'!$G$12</f>
        <v>101260303</v>
      </c>
      <c r="B3487" t="str">
        <f>'Page 1 - General Information'!$G$16</f>
        <v>7608</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25">
      <c r="A3488" t="str">
        <f>'Page 1 - General Information'!$G$12</f>
        <v>101260303</v>
      </c>
      <c r="B3488" t="str">
        <f>'Page 1 - General Information'!$G$16</f>
        <v>7608</v>
      </c>
      <c r="C3488" s="395" t="s">
        <v>19943</v>
      </c>
      <c r="D3488"/>
      <c r="E3488"/>
      <c r="F3488"/>
      <c r="G3488"/>
      <c r="H3488"/>
      <c r="I3488"/>
      <c r="J3488"/>
      <c r="K3488"/>
      <c r="L3488"/>
      <c r="M3488"/>
      <c r="N3488" s="274" t="s">
        <v>4123</v>
      </c>
      <c r="O3488" s="399"/>
      <c r="P3488"/>
      <c r="Q3488" s="400">
        <f>(INDEX('Page 2 - Team Information'!$K$14:$AP$184,Y3488,X3488)*100)</f>
        <v>33</v>
      </c>
      <c r="R3488"/>
      <c r="S3488" t="s">
        <v>7532</v>
      </c>
      <c r="T3488"/>
      <c r="U3488"/>
      <c r="V3488"/>
      <c r="W3488"/>
      <c r="X3488" s="397">
        <v>29</v>
      </c>
      <c r="Y3488" s="397">
        <v>65</v>
      </c>
    </row>
    <row r="3489" spans="1:25" x14ac:dyDescent="0.25">
      <c r="A3489" t="str">
        <f>'Page 1 - General Information'!$G$12</f>
        <v>101260303</v>
      </c>
      <c r="B3489" t="str">
        <f>'Page 1 - General Information'!$G$16</f>
        <v>7608</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25">
      <c r="A3490" t="str">
        <f>'Page 1 - General Information'!$G$12</f>
        <v>101260303</v>
      </c>
      <c r="B3490" t="str">
        <f>'Page 1 - General Information'!$G$16</f>
        <v>7608</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25">
      <c r="A3491" t="str">
        <f>'Page 1 - General Information'!$G$12</f>
        <v>101260303</v>
      </c>
      <c r="B3491" t="str">
        <f>'Page 1 - General Information'!$G$16</f>
        <v>7608</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25">
      <c r="A3492" t="str">
        <f>'Page 1 - General Information'!$G$12</f>
        <v>101260303</v>
      </c>
      <c r="B3492" t="str">
        <f>'Page 1 - General Information'!$G$16</f>
        <v>7608</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25">
      <c r="A3493" t="str">
        <f>'Page 1 - General Information'!$G$12</f>
        <v>101260303</v>
      </c>
      <c r="B3493" t="str">
        <f>'Page 1 - General Information'!$G$16</f>
        <v>7608</v>
      </c>
      <c r="C3493" s="395" t="s">
        <v>19943</v>
      </c>
      <c r="D3493"/>
      <c r="E3493"/>
      <c r="F3493"/>
      <c r="G3493"/>
      <c r="H3493"/>
      <c r="I3493"/>
      <c r="J3493"/>
      <c r="K3493"/>
      <c r="L3493"/>
      <c r="M3493"/>
      <c r="N3493" t="s">
        <v>4134</v>
      </c>
      <c r="O3493" s="396">
        <f>INDEX('Page 2 - Team Information'!$K$14:$AP$184,Y3493,X3493)</f>
        <v>1</v>
      </c>
      <c r="P3493"/>
      <c r="Q3493"/>
      <c r="R3493"/>
      <c r="S3493" t="s">
        <v>7537</v>
      </c>
      <c r="T3493"/>
      <c r="U3493"/>
      <c r="V3493"/>
      <c r="W3493"/>
      <c r="X3493" s="397">
        <v>25</v>
      </c>
      <c r="Y3493" s="397">
        <v>66</v>
      </c>
    </row>
    <row r="3494" spans="1:25" x14ac:dyDescent="0.25">
      <c r="A3494" t="str">
        <f>'Page 1 - General Information'!$G$12</f>
        <v>101260303</v>
      </c>
      <c r="B3494" t="str">
        <f>'Page 1 - General Information'!$G$16</f>
        <v>7608</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25">
      <c r="A3495" t="str">
        <f>'Page 1 - General Information'!$G$12</f>
        <v>101260303</v>
      </c>
      <c r="B3495" t="str">
        <f>'Page 1 - General Information'!$G$16</f>
        <v>7608</v>
      </c>
      <c r="C3495" s="395" t="s">
        <v>19943</v>
      </c>
      <c r="D3495"/>
      <c r="E3495"/>
      <c r="F3495"/>
      <c r="G3495"/>
      <c r="H3495"/>
      <c r="I3495"/>
      <c r="J3495"/>
      <c r="K3495"/>
      <c r="L3495"/>
      <c r="M3495"/>
      <c r="N3495" t="s">
        <v>4134</v>
      </c>
      <c r="O3495" s="396">
        <f>INDEX('Page 2 - Team Information'!$K$14:$AP$184,Y3495,X3495)</f>
        <v>1</v>
      </c>
      <c r="P3495"/>
      <c r="Q3495"/>
      <c r="R3495"/>
      <c r="S3495" t="s">
        <v>7539</v>
      </c>
      <c r="T3495"/>
      <c r="U3495"/>
      <c r="V3495"/>
      <c r="W3495"/>
      <c r="X3495" s="397">
        <v>27</v>
      </c>
      <c r="Y3495" s="397">
        <v>66</v>
      </c>
    </row>
    <row r="3496" spans="1:25" x14ac:dyDescent="0.25">
      <c r="A3496" t="str">
        <f>'Page 1 - General Information'!$G$12</f>
        <v>101260303</v>
      </c>
      <c r="B3496" t="str">
        <f>'Page 1 - General Information'!$G$16</f>
        <v>7608</v>
      </c>
      <c r="C3496" s="395" t="s">
        <v>19943</v>
      </c>
      <c r="D3496"/>
      <c r="E3496"/>
      <c r="F3496"/>
      <c r="G3496"/>
      <c r="H3496"/>
      <c r="I3496"/>
      <c r="J3496"/>
      <c r="K3496"/>
      <c r="L3496"/>
      <c r="M3496"/>
      <c r="N3496" s="274" t="s">
        <v>4123</v>
      </c>
      <c r="O3496" s="399"/>
      <c r="P3496"/>
      <c r="Q3496" s="400">
        <f>(INDEX('Page 2 - Team Information'!$K$14:$AP$184,Y3496,X3496)*100)</f>
        <v>33</v>
      </c>
      <c r="R3496"/>
      <c r="S3496" t="s">
        <v>7540</v>
      </c>
      <c r="T3496"/>
      <c r="U3496"/>
      <c r="V3496"/>
      <c r="W3496"/>
      <c r="X3496" s="397">
        <v>29</v>
      </c>
      <c r="Y3496" s="397">
        <v>66</v>
      </c>
    </row>
    <row r="3497" spans="1:25" x14ac:dyDescent="0.25">
      <c r="A3497" t="str">
        <f>'Page 1 - General Information'!$G$12</f>
        <v>101260303</v>
      </c>
      <c r="B3497" t="str">
        <f>'Page 1 - General Information'!$G$16</f>
        <v>7608</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25">
      <c r="A3498" t="str">
        <f>'Page 1 - General Information'!$G$12</f>
        <v>101260303</v>
      </c>
      <c r="B3498" t="str">
        <f>'Page 1 - General Information'!$G$16</f>
        <v>7608</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25">
      <c r="A3499" t="str">
        <f>'Page 1 - General Information'!$G$12</f>
        <v>101260303</v>
      </c>
      <c r="B3499" t="str">
        <f>'Page 1 - General Information'!$G$16</f>
        <v>7608</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25">
      <c r="A3500" t="str">
        <f>'Page 1 - General Information'!$G$12</f>
        <v>101260303</v>
      </c>
      <c r="B3500" t="str">
        <f>'Page 1 - General Information'!$G$16</f>
        <v>7608</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25">
      <c r="A3501" t="str">
        <f>'Page 1 - General Information'!$G$12</f>
        <v>101260303</v>
      </c>
      <c r="B3501" t="str">
        <f>'Page 1 - General Information'!$G$16</f>
        <v>7608</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25">
      <c r="A3502" t="str">
        <f>'Page 1 - General Information'!$G$12</f>
        <v>101260303</v>
      </c>
      <c r="B3502" t="str">
        <f>'Page 1 - General Information'!$G$16</f>
        <v>7608</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25">
      <c r="A3503" t="str">
        <f>'Page 1 - General Information'!$G$12</f>
        <v>101260303</v>
      </c>
      <c r="B3503" t="str">
        <f>'Page 1 - General Information'!$G$16</f>
        <v>7608</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25">
      <c r="A3504" t="str">
        <f>'Page 1 - General Information'!$G$12</f>
        <v>101260303</v>
      </c>
      <c r="B3504" t="str">
        <f>'Page 1 - General Information'!$G$16</f>
        <v>7608</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25">
      <c r="A3505" t="str">
        <f>'Page 1 - General Information'!$G$12</f>
        <v>101260303</v>
      </c>
      <c r="B3505" t="str">
        <f>'Page 1 - General Information'!$G$16</f>
        <v>7608</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25">
      <c r="A3506" t="str">
        <f>'Page 1 - General Information'!$G$12</f>
        <v>101260303</v>
      </c>
      <c r="B3506" t="str">
        <f>'Page 1 - General Information'!$G$16</f>
        <v>7608</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25">
      <c r="A3507" t="str">
        <f>'Page 1 - General Information'!$G$12</f>
        <v>101260303</v>
      </c>
      <c r="B3507" t="str">
        <f>'Page 1 - General Information'!$G$16</f>
        <v>7608</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25">
      <c r="A3508" t="str">
        <f>'Page 1 - General Information'!$G$12</f>
        <v>101260303</v>
      </c>
      <c r="B3508" t="str">
        <f>'Page 1 - General Information'!$G$16</f>
        <v>7608</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25">
      <c r="A3509" t="str">
        <f>'Page 1 - General Information'!$G$12</f>
        <v>101260303</v>
      </c>
      <c r="B3509" t="str">
        <f>'Page 1 - General Information'!$G$16</f>
        <v>7608</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25">
      <c r="A3510" t="str">
        <f>'Page 1 - General Information'!$G$12</f>
        <v>101260303</v>
      </c>
      <c r="B3510" t="str">
        <f>'Page 1 - General Information'!$G$16</f>
        <v>7608</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25">
      <c r="A3511" t="str">
        <f>'Page 1 - General Information'!$G$12</f>
        <v>101260303</v>
      </c>
      <c r="B3511" t="str">
        <f>'Page 1 - General Information'!$G$16</f>
        <v>7608</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25">
      <c r="A3512" t="str">
        <f>'Page 1 - General Information'!$G$12</f>
        <v>101260303</v>
      </c>
      <c r="B3512" t="str">
        <f>'Page 1 - General Information'!$G$16</f>
        <v>7608</v>
      </c>
      <c r="C3512" s="395" t="s">
        <v>19943</v>
      </c>
      <c r="D3512"/>
      <c r="E3512"/>
      <c r="F3512"/>
      <c r="G3512"/>
      <c r="H3512"/>
      <c r="I3512"/>
      <c r="J3512"/>
      <c r="K3512"/>
      <c r="L3512"/>
      <c r="M3512"/>
      <c r="N3512" s="274" t="s">
        <v>4123</v>
      </c>
      <c r="O3512" s="399"/>
      <c r="P3512"/>
      <c r="Q3512" s="400">
        <f>(INDEX('Page 2 - Team Information'!$K$14:$AP$184,Y3512,X3512)*100)</f>
        <v>33</v>
      </c>
      <c r="R3512"/>
      <c r="S3512" t="s">
        <v>7556</v>
      </c>
      <c r="T3512"/>
      <c r="U3512"/>
      <c r="V3512"/>
      <c r="W3512"/>
      <c r="X3512" s="397">
        <v>29</v>
      </c>
      <c r="Y3512" s="397">
        <v>68</v>
      </c>
    </row>
    <row r="3513" spans="1:25" x14ac:dyDescent="0.25">
      <c r="A3513" t="str">
        <f>'Page 1 - General Information'!$G$12</f>
        <v>101260303</v>
      </c>
      <c r="B3513" t="str">
        <f>'Page 1 - General Information'!$G$16</f>
        <v>7608</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25">
      <c r="A3514" t="str">
        <f>'Page 1 - General Information'!$G$12</f>
        <v>101260303</v>
      </c>
      <c r="B3514" t="str">
        <f>'Page 1 - General Information'!$G$16</f>
        <v>7608</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25">
      <c r="A3515" t="str">
        <f>'Page 1 - General Information'!$G$12</f>
        <v>101260303</v>
      </c>
      <c r="B3515" t="str">
        <f>'Page 1 - General Information'!$G$16</f>
        <v>7608</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25">
      <c r="A3516" t="str">
        <f>'Page 1 - General Information'!$G$12</f>
        <v>101260303</v>
      </c>
      <c r="B3516" t="str">
        <f>'Page 1 - General Information'!$G$16</f>
        <v>7608</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25">
      <c r="A3517" t="str">
        <f>'Page 1 - General Information'!$G$12</f>
        <v>101260303</v>
      </c>
      <c r="B3517" t="str">
        <f>'Page 1 - General Information'!$G$16</f>
        <v>7608</v>
      </c>
      <c r="C3517" s="395" t="s">
        <v>19943</v>
      </c>
      <c r="D3517"/>
      <c r="E3517"/>
      <c r="F3517"/>
      <c r="G3517"/>
      <c r="H3517"/>
      <c r="I3517"/>
      <c r="J3517"/>
      <c r="K3517"/>
      <c r="L3517"/>
      <c r="M3517"/>
      <c r="N3517" t="s">
        <v>4134</v>
      </c>
      <c r="O3517" s="396">
        <f>INDEX('Page 2 - Team Information'!$K$14:$AP$184,Y3517,X3517)</f>
        <v>1</v>
      </c>
      <c r="P3517"/>
      <c r="Q3517"/>
      <c r="R3517"/>
      <c r="S3517" t="s">
        <v>7561</v>
      </c>
      <c r="T3517"/>
      <c r="U3517"/>
      <c r="V3517"/>
      <c r="W3517"/>
      <c r="X3517" s="397">
        <v>25</v>
      </c>
      <c r="Y3517" s="397">
        <v>69</v>
      </c>
    </row>
    <row r="3518" spans="1:25" x14ac:dyDescent="0.25">
      <c r="A3518" t="str">
        <f>'Page 1 - General Information'!$G$12</f>
        <v>101260303</v>
      </c>
      <c r="B3518" t="str">
        <f>'Page 1 - General Information'!$G$16</f>
        <v>7608</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25">
      <c r="A3519" t="str">
        <f>'Page 1 - General Information'!$G$12</f>
        <v>101260303</v>
      </c>
      <c r="B3519" t="str">
        <f>'Page 1 - General Information'!$G$16</f>
        <v>7608</v>
      </c>
      <c r="C3519" s="395" t="s">
        <v>19943</v>
      </c>
      <c r="D3519"/>
      <c r="E3519"/>
      <c r="F3519"/>
      <c r="G3519"/>
      <c r="H3519"/>
      <c r="I3519"/>
      <c r="J3519"/>
      <c r="K3519"/>
      <c r="L3519"/>
      <c r="M3519"/>
      <c r="N3519" t="s">
        <v>4134</v>
      </c>
      <c r="O3519" s="396">
        <f>INDEX('Page 2 - Team Information'!$K$14:$AP$184,Y3519,X3519)</f>
        <v>3</v>
      </c>
      <c r="P3519"/>
      <c r="Q3519"/>
      <c r="R3519"/>
      <c r="S3519" t="s">
        <v>7563</v>
      </c>
      <c r="T3519"/>
      <c r="U3519"/>
      <c r="V3519"/>
      <c r="W3519"/>
      <c r="X3519" s="397">
        <v>27</v>
      </c>
      <c r="Y3519" s="397">
        <v>69</v>
      </c>
    </row>
    <row r="3520" spans="1:25" x14ac:dyDescent="0.25">
      <c r="A3520" t="str">
        <f>'Page 1 - General Information'!$G$12</f>
        <v>101260303</v>
      </c>
      <c r="B3520" t="str">
        <f>'Page 1 - General Information'!$G$16</f>
        <v>7608</v>
      </c>
      <c r="C3520" s="395" t="s">
        <v>19943</v>
      </c>
      <c r="D3520"/>
      <c r="E3520"/>
      <c r="F3520"/>
      <c r="G3520"/>
      <c r="H3520"/>
      <c r="I3520"/>
      <c r="J3520"/>
      <c r="K3520"/>
      <c r="L3520"/>
      <c r="M3520"/>
      <c r="N3520" s="274" t="s">
        <v>4123</v>
      </c>
      <c r="O3520" s="399"/>
      <c r="P3520"/>
      <c r="Q3520" s="400">
        <f>(INDEX('Page 2 - Team Information'!$K$14:$AP$184,Y3520,X3520)*100)</f>
        <v>33</v>
      </c>
      <c r="R3520"/>
      <c r="S3520" t="s">
        <v>7564</v>
      </c>
      <c r="T3520"/>
      <c r="U3520"/>
      <c r="V3520"/>
      <c r="W3520"/>
      <c r="X3520" s="397">
        <v>29</v>
      </c>
      <c r="Y3520" s="397">
        <v>69</v>
      </c>
    </row>
    <row r="3521" spans="1:25" x14ac:dyDescent="0.25">
      <c r="A3521" t="str">
        <f>'Page 1 - General Information'!$G$12</f>
        <v>101260303</v>
      </c>
      <c r="B3521" t="str">
        <f>'Page 1 - General Information'!$G$16</f>
        <v>7608</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25">
      <c r="A3522" t="str">
        <f>'Page 1 - General Information'!$G$12</f>
        <v>101260303</v>
      </c>
      <c r="B3522" t="str">
        <f>'Page 1 - General Information'!$G$16</f>
        <v>7608</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25">
      <c r="A3523" t="str">
        <f>'Page 1 - General Information'!$G$12</f>
        <v>101260303</v>
      </c>
      <c r="B3523" t="str">
        <f>'Page 1 - General Information'!$G$16</f>
        <v>7608</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25">
      <c r="A3524" t="str">
        <f>'Page 1 - General Information'!$G$12</f>
        <v>101260303</v>
      </c>
      <c r="B3524" t="str">
        <f>'Page 1 - General Information'!$G$16</f>
        <v>7608</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25">
      <c r="A3525" t="str">
        <f>'Page 1 - General Information'!$G$12</f>
        <v>101260303</v>
      </c>
      <c r="B3525" t="str">
        <f>'Page 1 - General Information'!$G$16</f>
        <v>7608</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25">
      <c r="A3526" t="str">
        <f>'Page 1 - General Information'!$G$12</f>
        <v>101260303</v>
      </c>
      <c r="B3526" t="str">
        <f>'Page 1 - General Information'!$G$16</f>
        <v>7608</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25">
      <c r="A3527" t="str">
        <f>'Page 1 - General Information'!$G$12</f>
        <v>101260303</v>
      </c>
      <c r="B3527" t="str">
        <f>'Page 1 - General Information'!$G$16</f>
        <v>7608</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25">
      <c r="A3528" t="str">
        <f>'Page 1 - General Information'!$G$12</f>
        <v>101260303</v>
      </c>
      <c r="B3528" t="str">
        <f>'Page 1 - General Information'!$G$16</f>
        <v>7608</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25">
      <c r="A3529" t="str">
        <f>'Page 1 - General Information'!$G$12</f>
        <v>101260303</v>
      </c>
      <c r="B3529" t="str">
        <f>'Page 1 - General Information'!$G$16</f>
        <v>7608</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25">
      <c r="A3530" t="str">
        <f>'Page 1 - General Information'!$G$12</f>
        <v>101260303</v>
      </c>
      <c r="B3530" t="str">
        <f>'Page 1 - General Information'!$G$16</f>
        <v>7608</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25">
      <c r="A3531" t="str">
        <f>'Page 1 - General Information'!$G$12</f>
        <v>101260303</v>
      </c>
      <c r="B3531" t="str">
        <f>'Page 1 - General Information'!$G$16</f>
        <v>7608</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25">
      <c r="A3532" t="str">
        <f>'Page 1 - General Information'!$G$12</f>
        <v>101260303</v>
      </c>
      <c r="B3532" t="str">
        <f>'Page 1 - General Information'!$G$16</f>
        <v>7608</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25">
      <c r="A3533" t="str">
        <f>'Page 1 - General Information'!$G$12</f>
        <v>101260303</v>
      </c>
      <c r="B3533" t="str">
        <f>'Page 1 - General Information'!$G$16</f>
        <v>7608</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25">
      <c r="A3534" t="str">
        <f>'Page 1 - General Information'!$G$12</f>
        <v>101260303</v>
      </c>
      <c r="B3534" t="str">
        <f>'Page 1 - General Information'!$G$16</f>
        <v>7608</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25">
      <c r="A3535" t="str">
        <f>'Page 1 - General Information'!$G$12</f>
        <v>101260303</v>
      </c>
      <c r="B3535" t="str">
        <f>'Page 1 - General Information'!$G$16</f>
        <v>7608</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25">
      <c r="A3536" t="str">
        <f>'Page 1 - General Information'!$G$12</f>
        <v>101260303</v>
      </c>
      <c r="B3536" t="str">
        <f>'Page 1 - General Information'!$G$16</f>
        <v>7608</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25">
      <c r="A3537" t="str">
        <f>'Page 1 - General Information'!$G$12</f>
        <v>101260303</v>
      </c>
      <c r="B3537" t="str">
        <f>'Page 1 - General Information'!$G$16</f>
        <v>7608</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25">
      <c r="A3538" t="str">
        <f>'Page 1 - General Information'!$G$12</f>
        <v>101260303</v>
      </c>
      <c r="B3538" t="str">
        <f>'Page 1 - General Information'!$G$16</f>
        <v>7608</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25">
      <c r="A3539" t="str">
        <f>'Page 1 - General Information'!$G$12</f>
        <v>101260303</v>
      </c>
      <c r="B3539" t="str">
        <f>'Page 1 - General Information'!$G$16</f>
        <v>7608</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25">
      <c r="A3540" t="str">
        <f>'Page 1 - General Information'!$G$12</f>
        <v>101260303</v>
      </c>
      <c r="B3540" t="str">
        <f>'Page 1 - General Information'!$G$16</f>
        <v>7608</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25">
      <c r="A3541" t="str">
        <f>'Page 1 - General Information'!$G$12</f>
        <v>101260303</v>
      </c>
      <c r="B3541" t="str">
        <f>'Page 1 - General Information'!$G$16</f>
        <v>7608</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25">
      <c r="A3542" t="str">
        <f>'Page 1 - General Information'!$G$12</f>
        <v>101260303</v>
      </c>
      <c r="B3542" t="str">
        <f>'Page 1 - General Information'!$G$16</f>
        <v>7608</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25">
      <c r="A3543" t="str">
        <f>'Page 1 - General Information'!$G$12</f>
        <v>101260303</v>
      </c>
      <c r="B3543" t="str">
        <f>'Page 1 - General Information'!$G$16</f>
        <v>7608</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25">
      <c r="A3544" t="str">
        <f>'Page 1 - General Information'!$G$12</f>
        <v>101260303</v>
      </c>
      <c r="B3544" t="str">
        <f>'Page 1 - General Information'!$G$16</f>
        <v>7608</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25">
      <c r="A3545" t="str">
        <f>'Page 1 - General Information'!$G$12</f>
        <v>101260303</v>
      </c>
      <c r="B3545" t="str">
        <f>'Page 1 - General Information'!$G$16</f>
        <v>7608</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25">
      <c r="A3546" t="str">
        <f>'Page 1 - General Information'!$G$12</f>
        <v>101260303</v>
      </c>
      <c r="B3546" t="str">
        <f>'Page 1 - General Information'!$G$16</f>
        <v>7608</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25">
      <c r="A3547" t="str">
        <f>'Page 1 - General Information'!$G$12</f>
        <v>101260303</v>
      </c>
      <c r="B3547" t="str">
        <f>'Page 1 - General Information'!$G$16</f>
        <v>7608</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25">
      <c r="A3548" t="str">
        <f>'Page 1 - General Information'!$G$12</f>
        <v>101260303</v>
      </c>
      <c r="B3548" t="str">
        <f>'Page 1 - General Information'!$G$16</f>
        <v>7608</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25">
      <c r="A3549" t="str">
        <f>'Page 1 - General Information'!$G$12</f>
        <v>101260303</v>
      </c>
      <c r="B3549" t="str">
        <f>'Page 1 - General Information'!$G$16</f>
        <v>7608</v>
      </c>
      <c r="C3549" s="395" t="s">
        <v>19943</v>
      </c>
      <c r="D3549"/>
      <c r="E3549"/>
      <c r="F3549"/>
      <c r="G3549"/>
      <c r="H3549"/>
      <c r="I3549"/>
      <c r="J3549"/>
      <c r="K3549"/>
      <c r="L3549"/>
      <c r="M3549"/>
      <c r="N3549" t="s">
        <v>4134</v>
      </c>
      <c r="O3549" s="396">
        <f>INDEX('Page 2 - Team Information'!$K$14:$AP$184,Y3549,X3549)</f>
        <v>1</v>
      </c>
      <c r="P3549"/>
      <c r="Q3549"/>
      <c r="R3549"/>
      <c r="S3549" t="s">
        <v>7593</v>
      </c>
      <c r="T3549"/>
      <c r="U3549"/>
      <c r="V3549"/>
      <c r="W3549"/>
      <c r="X3549" s="397">
        <v>25</v>
      </c>
      <c r="Y3549" s="397">
        <v>73</v>
      </c>
    </row>
    <row r="3550" spans="1:25" x14ac:dyDescent="0.25">
      <c r="A3550" t="str">
        <f>'Page 1 - General Information'!$G$12</f>
        <v>101260303</v>
      </c>
      <c r="B3550" t="str">
        <f>'Page 1 - General Information'!$G$16</f>
        <v>7608</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25">
      <c r="A3551" t="str">
        <f>'Page 1 - General Information'!$G$12</f>
        <v>101260303</v>
      </c>
      <c r="B3551" t="str">
        <f>'Page 1 - General Information'!$G$16</f>
        <v>7608</v>
      </c>
      <c r="C3551" s="395" t="s">
        <v>19943</v>
      </c>
      <c r="D3551"/>
      <c r="E3551"/>
      <c r="F3551"/>
      <c r="G3551"/>
      <c r="H3551"/>
      <c r="I3551"/>
      <c r="J3551"/>
      <c r="K3551"/>
      <c r="L3551"/>
      <c r="M3551"/>
      <c r="N3551" t="s">
        <v>4134</v>
      </c>
      <c r="O3551" s="396">
        <f>INDEX('Page 2 - Team Information'!$K$14:$AP$184,Y3551,X3551)</f>
        <v>1</v>
      </c>
      <c r="P3551"/>
      <c r="Q3551"/>
      <c r="R3551"/>
      <c r="S3551" t="s">
        <v>7595</v>
      </c>
      <c r="T3551"/>
      <c r="U3551"/>
      <c r="V3551"/>
      <c r="W3551"/>
      <c r="X3551" s="397">
        <v>27</v>
      </c>
      <c r="Y3551" s="397">
        <v>73</v>
      </c>
    </row>
    <row r="3552" spans="1:25" x14ac:dyDescent="0.25">
      <c r="A3552" t="str">
        <f>'Page 1 - General Information'!$G$12</f>
        <v>101260303</v>
      </c>
      <c r="B3552" t="str">
        <f>'Page 1 - General Information'!$G$16</f>
        <v>7608</v>
      </c>
      <c r="C3552" s="395" t="s">
        <v>19943</v>
      </c>
      <c r="D3552"/>
      <c r="E3552"/>
      <c r="F3552"/>
      <c r="G3552"/>
      <c r="H3552"/>
      <c r="I3552"/>
      <c r="J3552"/>
      <c r="K3552"/>
      <c r="L3552"/>
      <c r="M3552"/>
      <c r="N3552" s="274" t="s">
        <v>4123</v>
      </c>
      <c r="O3552" s="399"/>
      <c r="P3552"/>
      <c r="Q3552" s="400">
        <f>(INDEX('Page 2 - Team Information'!$K$14:$AP$184,Y3552,X3552)*100)</f>
        <v>33</v>
      </c>
      <c r="R3552"/>
      <c r="S3552" t="s">
        <v>7596</v>
      </c>
      <c r="T3552"/>
      <c r="U3552"/>
      <c r="V3552"/>
      <c r="W3552"/>
      <c r="X3552" s="397">
        <v>29</v>
      </c>
      <c r="Y3552" s="397">
        <v>73</v>
      </c>
    </row>
    <row r="3553" spans="1:25" x14ac:dyDescent="0.25">
      <c r="A3553" t="str">
        <f>'Page 1 - General Information'!$G$12</f>
        <v>101260303</v>
      </c>
      <c r="B3553" t="str">
        <f>'Page 1 - General Information'!$G$16</f>
        <v>7608</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25">
      <c r="A3554" t="str">
        <f>'Page 1 - General Information'!$G$12</f>
        <v>101260303</v>
      </c>
      <c r="B3554" t="str">
        <f>'Page 1 - General Information'!$G$16</f>
        <v>7608</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25">
      <c r="A3555" t="str">
        <f>'Page 1 - General Information'!$G$12</f>
        <v>101260303</v>
      </c>
      <c r="B3555" t="str">
        <f>'Page 1 - General Information'!$G$16</f>
        <v>7608</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25">
      <c r="A3556" t="str">
        <f>'Page 1 - General Information'!$G$12</f>
        <v>101260303</v>
      </c>
      <c r="B3556" t="str">
        <f>'Page 1 - General Information'!$G$16</f>
        <v>7608</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25">
      <c r="A3557" t="str">
        <f>'Page 1 - General Information'!$G$12</f>
        <v>101260303</v>
      </c>
      <c r="B3557" t="str">
        <f>'Page 1 - General Information'!$G$16</f>
        <v>7608</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25">
      <c r="A3558" t="str">
        <f>'Page 1 - General Information'!$G$12</f>
        <v>101260303</v>
      </c>
      <c r="B3558" t="str">
        <f>'Page 1 - General Information'!$G$16</f>
        <v>7608</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25">
      <c r="A3559" t="str">
        <f>'Page 1 - General Information'!$G$12</f>
        <v>101260303</v>
      </c>
      <c r="B3559" t="str">
        <f>'Page 1 - General Information'!$G$16</f>
        <v>7608</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25">
      <c r="A3560" t="str">
        <f>'Page 1 - General Information'!$G$12</f>
        <v>101260303</v>
      </c>
      <c r="B3560" t="str">
        <f>'Page 1 - General Information'!$G$16</f>
        <v>7608</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25">
      <c r="A3561" t="str">
        <f>'Page 1 - General Information'!$G$12</f>
        <v>101260303</v>
      </c>
      <c r="B3561" t="str">
        <f>'Page 1 - General Information'!$G$16</f>
        <v>7608</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25">
      <c r="A3562" t="str">
        <f>'Page 1 - General Information'!$G$12</f>
        <v>101260303</v>
      </c>
      <c r="B3562" t="str">
        <f>'Page 1 - General Information'!$G$16</f>
        <v>7608</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25">
      <c r="A3563" t="str">
        <f>'Page 1 - General Information'!$G$12</f>
        <v>101260303</v>
      </c>
      <c r="B3563" t="str">
        <f>'Page 1 - General Information'!$G$16</f>
        <v>7608</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25">
      <c r="A3564" t="str">
        <f>'Page 1 - General Information'!$G$12</f>
        <v>101260303</v>
      </c>
      <c r="B3564" t="str">
        <f>'Page 1 - General Information'!$G$16</f>
        <v>7608</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25">
      <c r="A3565" t="str">
        <f>'Page 1 - General Information'!$G$12</f>
        <v>101260303</v>
      </c>
      <c r="B3565" t="str">
        <f>'Page 1 - General Information'!$G$16</f>
        <v>7608</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25">
      <c r="A3566" t="str">
        <f>'Page 1 - General Information'!$G$12</f>
        <v>101260303</v>
      </c>
      <c r="B3566" t="str">
        <f>'Page 1 - General Information'!$G$16</f>
        <v>7608</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25">
      <c r="A3567" t="str">
        <f>'Page 1 - General Information'!$G$12</f>
        <v>101260303</v>
      </c>
      <c r="B3567" t="str">
        <f>'Page 1 - General Information'!$G$16</f>
        <v>7608</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25">
      <c r="A3568" t="str">
        <f>'Page 1 - General Information'!$G$12</f>
        <v>101260303</v>
      </c>
      <c r="B3568" t="str">
        <f>'Page 1 - General Information'!$G$16</f>
        <v>7608</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25">
      <c r="A3569" t="str">
        <f>'Page 1 - General Information'!$G$12</f>
        <v>101260303</v>
      </c>
      <c r="B3569" t="str">
        <f>'Page 1 - General Information'!$G$16</f>
        <v>7608</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25">
      <c r="A3570" t="str">
        <f>'Page 1 - General Information'!$G$12</f>
        <v>101260303</v>
      </c>
      <c r="B3570" t="str">
        <f>'Page 1 - General Information'!$G$16</f>
        <v>7608</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25">
      <c r="A3571" t="str">
        <f>'Page 1 - General Information'!$G$12</f>
        <v>101260303</v>
      </c>
      <c r="B3571" t="str">
        <f>'Page 1 - General Information'!$G$16</f>
        <v>7608</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25">
      <c r="A3572" t="str">
        <f>'Page 1 - General Information'!$G$12</f>
        <v>101260303</v>
      </c>
      <c r="B3572" t="str">
        <f>'Page 1 - General Information'!$G$16</f>
        <v>7608</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25">
      <c r="A3573" t="str">
        <f>'Page 1 - General Information'!$G$12</f>
        <v>101260303</v>
      </c>
      <c r="B3573" t="str">
        <f>'Page 1 - General Information'!$G$16</f>
        <v>7608</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25">
      <c r="A3574" t="str">
        <f>'Page 1 - General Information'!$G$12</f>
        <v>101260303</v>
      </c>
      <c r="B3574" t="str">
        <f>'Page 1 - General Information'!$G$16</f>
        <v>7608</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25">
      <c r="A3575" t="str">
        <f>'Page 1 - General Information'!$G$12</f>
        <v>101260303</v>
      </c>
      <c r="B3575" t="str">
        <f>'Page 1 - General Information'!$G$16</f>
        <v>7608</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25">
      <c r="A3576" t="str">
        <f>'Page 1 - General Information'!$G$12</f>
        <v>101260303</v>
      </c>
      <c r="B3576" t="str">
        <f>'Page 1 - General Information'!$G$16</f>
        <v>7608</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25">
      <c r="A3577" t="str">
        <f>'Page 1 - General Information'!$G$12</f>
        <v>101260303</v>
      </c>
      <c r="B3577" t="str">
        <f>'Page 1 - General Information'!$G$16</f>
        <v>7608</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25">
      <c r="A3578" t="str">
        <f>'Page 1 - General Information'!$G$12</f>
        <v>101260303</v>
      </c>
      <c r="B3578" t="str">
        <f>'Page 1 - General Information'!$G$16</f>
        <v>7608</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25">
      <c r="A3579" t="str">
        <f>'Page 1 - General Information'!$G$12</f>
        <v>101260303</v>
      </c>
      <c r="B3579" t="str">
        <f>'Page 1 - General Information'!$G$16</f>
        <v>7608</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25">
      <c r="A3580" t="str">
        <f>'Page 1 - General Information'!$G$12</f>
        <v>101260303</v>
      </c>
      <c r="B3580" t="str">
        <f>'Page 1 - General Information'!$G$16</f>
        <v>7608</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25">
      <c r="A3581" t="str">
        <f>'Page 1 - General Information'!$G$12</f>
        <v>101260303</v>
      </c>
      <c r="B3581" t="str">
        <f>'Page 1 - General Information'!$G$16</f>
        <v>7608</v>
      </c>
      <c r="C3581" s="395" t="s">
        <v>19943</v>
      </c>
      <c r="D3581"/>
      <c r="E3581"/>
      <c r="F3581"/>
      <c r="G3581"/>
      <c r="H3581"/>
      <c r="I3581"/>
      <c r="J3581"/>
      <c r="K3581"/>
      <c r="L3581"/>
      <c r="M3581"/>
      <c r="N3581" t="s">
        <v>4134</v>
      </c>
      <c r="O3581" s="396">
        <f>INDEX('Page 2 - Team Information'!$K$14:$AP$184,Y3581,X3581)</f>
        <v>1</v>
      </c>
      <c r="P3581"/>
      <c r="Q3581"/>
      <c r="R3581"/>
      <c r="S3581" t="s">
        <v>7625</v>
      </c>
      <c r="T3581"/>
      <c r="U3581"/>
      <c r="V3581"/>
      <c r="W3581"/>
      <c r="X3581" s="397">
        <v>25</v>
      </c>
      <c r="Y3581" s="397">
        <v>77</v>
      </c>
    </row>
    <row r="3582" spans="1:25" x14ac:dyDescent="0.25">
      <c r="A3582" t="str">
        <f>'Page 1 - General Information'!$G$12</f>
        <v>101260303</v>
      </c>
      <c r="B3582" t="str">
        <f>'Page 1 - General Information'!$G$16</f>
        <v>7608</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25">
      <c r="A3583" t="str">
        <f>'Page 1 - General Information'!$G$12</f>
        <v>101260303</v>
      </c>
      <c r="B3583" t="str">
        <f>'Page 1 - General Information'!$G$16</f>
        <v>7608</v>
      </c>
      <c r="C3583" s="395" t="s">
        <v>19943</v>
      </c>
      <c r="D3583"/>
      <c r="E3583"/>
      <c r="F3583"/>
      <c r="G3583"/>
      <c r="H3583"/>
      <c r="I3583"/>
      <c r="J3583"/>
      <c r="K3583"/>
      <c r="L3583"/>
      <c r="M3583"/>
      <c r="N3583" t="s">
        <v>4134</v>
      </c>
      <c r="O3583" s="396">
        <f>INDEX('Page 2 - Team Information'!$K$14:$AP$184,Y3583,X3583)</f>
        <v>2</v>
      </c>
      <c r="P3583"/>
      <c r="Q3583"/>
      <c r="R3583"/>
      <c r="S3583" t="s">
        <v>7627</v>
      </c>
      <c r="T3583"/>
      <c r="U3583"/>
      <c r="V3583"/>
      <c r="W3583"/>
      <c r="X3583" s="397">
        <v>27</v>
      </c>
      <c r="Y3583" s="397">
        <v>77</v>
      </c>
    </row>
    <row r="3584" spans="1:25" x14ac:dyDescent="0.25">
      <c r="A3584" t="str">
        <f>'Page 1 - General Information'!$G$12</f>
        <v>101260303</v>
      </c>
      <c r="B3584" t="str">
        <f>'Page 1 - General Information'!$G$16</f>
        <v>7608</v>
      </c>
      <c r="C3584" s="395" t="s">
        <v>19943</v>
      </c>
      <c r="D3584"/>
      <c r="E3584"/>
      <c r="F3584"/>
      <c r="G3584"/>
      <c r="H3584"/>
      <c r="I3584"/>
      <c r="J3584"/>
      <c r="K3584"/>
      <c r="L3584"/>
      <c r="M3584"/>
      <c r="N3584" s="274" t="s">
        <v>4123</v>
      </c>
      <c r="O3584" s="399"/>
      <c r="P3584"/>
      <c r="Q3584" s="400">
        <f>(INDEX('Page 2 - Team Information'!$K$14:$AP$184,Y3584,X3584)*100)</f>
        <v>33</v>
      </c>
      <c r="R3584"/>
      <c r="S3584" t="s">
        <v>7628</v>
      </c>
      <c r="T3584"/>
      <c r="U3584"/>
      <c r="V3584"/>
      <c r="W3584"/>
      <c r="X3584" s="397">
        <v>29</v>
      </c>
      <c r="Y3584" s="397">
        <v>77</v>
      </c>
    </row>
    <row r="3585" spans="1:25" x14ac:dyDescent="0.25">
      <c r="A3585" t="str">
        <f>'Page 1 - General Information'!$G$12</f>
        <v>101260303</v>
      </c>
      <c r="B3585" t="str">
        <f>'Page 1 - General Information'!$G$16</f>
        <v>7608</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25">
      <c r="A3586" t="str">
        <f>'Page 1 - General Information'!$G$12</f>
        <v>101260303</v>
      </c>
      <c r="B3586" t="str">
        <f>'Page 1 - General Information'!$G$16</f>
        <v>7608</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25">
      <c r="A3587" t="str">
        <f>'Page 1 - General Information'!$G$12</f>
        <v>101260303</v>
      </c>
      <c r="B3587" t="str">
        <f>'Page 1 - General Information'!$G$16</f>
        <v>7608</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25">
      <c r="A3588" t="str">
        <f>'Page 1 - General Information'!$G$12</f>
        <v>101260303</v>
      </c>
      <c r="B3588" t="str">
        <f>'Page 1 - General Information'!$G$16</f>
        <v>7608</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25">
      <c r="A3589" t="str">
        <f>'Page 1 - General Information'!$G$12</f>
        <v>101260303</v>
      </c>
      <c r="B3589" t="str">
        <f>'Page 1 - General Information'!$G$16</f>
        <v>7608</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25">
      <c r="A3590" t="str">
        <f>'Page 1 - General Information'!$G$12</f>
        <v>101260303</v>
      </c>
      <c r="B3590" t="str">
        <f>'Page 1 - General Information'!$G$16</f>
        <v>7608</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25">
      <c r="A3591" t="str">
        <f>'Page 1 - General Information'!$G$12</f>
        <v>101260303</v>
      </c>
      <c r="B3591" t="str">
        <f>'Page 1 - General Information'!$G$16</f>
        <v>7608</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25">
      <c r="A3592" t="str">
        <f>'Page 1 - General Information'!$G$12</f>
        <v>101260303</v>
      </c>
      <c r="B3592" t="str">
        <f>'Page 1 - General Information'!$G$16</f>
        <v>7608</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25">
      <c r="A3593" t="str">
        <f>'Page 1 - General Information'!$G$12</f>
        <v>101260303</v>
      </c>
      <c r="B3593" t="str">
        <f>'Page 1 - General Information'!$G$16</f>
        <v>7608</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25">
      <c r="A3594" t="str">
        <f>'Page 1 - General Information'!$G$12</f>
        <v>101260303</v>
      </c>
      <c r="B3594" t="str">
        <f>'Page 1 - General Information'!$G$16</f>
        <v>7608</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25">
      <c r="A3595" t="str">
        <f>'Page 1 - General Information'!$G$12</f>
        <v>101260303</v>
      </c>
      <c r="B3595" t="str">
        <f>'Page 1 - General Information'!$G$16</f>
        <v>7608</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25">
      <c r="A3596" t="str">
        <f>'Page 1 - General Information'!$G$12</f>
        <v>101260303</v>
      </c>
      <c r="B3596" t="str">
        <f>'Page 1 - General Information'!$G$16</f>
        <v>7608</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25">
      <c r="A3597" t="str">
        <f>'Page 1 - General Information'!$G$12</f>
        <v>101260303</v>
      </c>
      <c r="B3597" t="str">
        <f>'Page 1 - General Information'!$G$16</f>
        <v>7608</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25">
      <c r="A3598" t="str">
        <f>'Page 1 - General Information'!$G$12</f>
        <v>101260303</v>
      </c>
      <c r="B3598" t="str">
        <f>'Page 1 - General Information'!$G$16</f>
        <v>7608</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25">
      <c r="A3599" t="str">
        <f>'Page 1 - General Information'!$G$12</f>
        <v>101260303</v>
      </c>
      <c r="B3599" t="str">
        <f>'Page 1 - General Information'!$G$16</f>
        <v>7608</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25">
      <c r="A3600" t="str">
        <f>'Page 1 - General Information'!$G$12</f>
        <v>101260303</v>
      </c>
      <c r="B3600" t="str">
        <f>'Page 1 - General Information'!$G$16</f>
        <v>7608</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25">
      <c r="A3601" t="str">
        <f>'Page 1 - General Information'!$G$12</f>
        <v>101260303</v>
      </c>
      <c r="B3601" t="str">
        <f>'Page 1 - General Information'!$G$16</f>
        <v>7608</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25">
      <c r="A3602" t="str">
        <f>'Page 1 - General Information'!$G$12</f>
        <v>101260303</v>
      </c>
      <c r="B3602" t="str">
        <f>'Page 1 - General Information'!$G$16</f>
        <v>7608</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25">
      <c r="A3603" t="str">
        <f>'Page 1 - General Information'!$G$12</f>
        <v>101260303</v>
      </c>
      <c r="B3603" t="str">
        <f>'Page 1 - General Information'!$G$16</f>
        <v>7608</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25">
      <c r="A3604" t="str">
        <f>'Page 1 - General Information'!$G$12</f>
        <v>101260303</v>
      </c>
      <c r="B3604" t="str">
        <f>'Page 1 - General Information'!$G$16</f>
        <v>7608</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25">
      <c r="A3605" t="str">
        <f>'Page 1 - General Information'!$G$12</f>
        <v>101260303</v>
      </c>
      <c r="B3605" t="str">
        <f>'Page 1 - General Information'!$G$16</f>
        <v>7608</v>
      </c>
      <c r="C3605" s="395" t="s">
        <v>19943</v>
      </c>
      <c r="D3605"/>
      <c r="E3605"/>
      <c r="F3605"/>
      <c r="G3605"/>
      <c r="H3605"/>
      <c r="I3605"/>
      <c r="J3605"/>
      <c r="K3605"/>
      <c r="L3605"/>
      <c r="M3605"/>
      <c r="N3605" t="s">
        <v>4134</v>
      </c>
      <c r="O3605" s="396">
        <f>INDEX('Page 2 - Team Information'!$K$14:$AP$184,Y3605,X3605)</f>
        <v>1</v>
      </c>
      <c r="P3605"/>
      <c r="Q3605"/>
      <c r="R3605"/>
      <c r="S3605" t="s">
        <v>7649</v>
      </c>
      <c r="T3605"/>
      <c r="U3605"/>
      <c r="V3605"/>
      <c r="W3605"/>
      <c r="X3605" s="397">
        <v>25</v>
      </c>
      <c r="Y3605" s="397">
        <v>80</v>
      </c>
    </row>
    <row r="3606" spans="1:25" x14ac:dyDescent="0.25">
      <c r="A3606" t="str">
        <f>'Page 1 - General Information'!$G$12</f>
        <v>101260303</v>
      </c>
      <c r="B3606" t="str">
        <f>'Page 1 - General Information'!$G$16</f>
        <v>7608</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25">
      <c r="A3607" t="str">
        <f>'Page 1 - General Information'!$G$12</f>
        <v>101260303</v>
      </c>
      <c r="B3607" t="str">
        <f>'Page 1 - General Information'!$G$16</f>
        <v>7608</v>
      </c>
      <c r="C3607" s="395" t="s">
        <v>19943</v>
      </c>
      <c r="D3607"/>
      <c r="E3607"/>
      <c r="F3607"/>
      <c r="G3607"/>
      <c r="H3607"/>
      <c r="I3607"/>
      <c r="J3607"/>
      <c r="K3607"/>
      <c r="L3607"/>
      <c r="M3607"/>
      <c r="N3607" t="s">
        <v>4134</v>
      </c>
      <c r="O3607" s="396">
        <f>INDEX('Page 2 - Team Information'!$K$14:$AP$184,Y3607,X3607)</f>
        <v>1</v>
      </c>
      <c r="P3607"/>
      <c r="Q3607"/>
      <c r="R3607"/>
      <c r="S3607" t="s">
        <v>7651</v>
      </c>
      <c r="T3607"/>
      <c r="U3607"/>
      <c r="V3607"/>
      <c r="W3607"/>
      <c r="X3607" s="397">
        <v>27</v>
      </c>
      <c r="Y3607" s="397">
        <v>80</v>
      </c>
    </row>
    <row r="3608" spans="1:25" x14ac:dyDescent="0.25">
      <c r="A3608" t="str">
        <f>'Page 1 - General Information'!$G$12</f>
        <v>101260303</v>
      </c>
      <c r="B3608" t="str">
        <f>'Page 1 - General Information'!$G$16</f>
        <v>7608</v>
      </c>
      <c r="C3608" s="395" t="s">
        <v>19943</v>
      </c>
      <c r="D3608"/>
      <c r="E3608"/>
      <c r="F3608"/>
      <c r="G3608"/>
      <c r="H3608"/>
      <c r="I3608"/>
      <c r="J3608"/>
      <c r="K3608"/>
      <c r="L3608"/>
      <c r="M3608"/>
      <c r="N3608" s="274" t="s">
        <v>4123</v>
      </c>
      <c r="O3608" s="399"/>
      <c r="P3608"/>
      <c r="Q3608" s="400">
        <f>(INDEX('Page 2 - Team Information'!$K$14:$AP$184,Y3608,X3608)*100)</f>
        <v>33</v>
      </c>
      <c r="R3608"/>
      <c r="S3608" t="s">
        <v>7652</v>
      </c>
      <c r="T3608"/>
      <c r="U3608"/>
      <c r="V3608"/>
      <c r="W3608"/>
      <c r="X3608" s="397">
        <v>29</v>
      </c>
      <c r="Y3608" s="397">
        <v>80</v>
      </c>
    </row>
    <row r="3609" spans="1:25" x14ac:dyDescent="0.25">
      <c r="A3609" t="str">
        <f>'Page 1 - General Information'!$G$12</f>
        <v>101260303</v>
      </c>
      <c r="B3609" t="str">
        <f>'Page 1 - General Information'!$G$16</f>
        <v>7608</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25">
      <c r="A3610" t="str">
        <f>'Page 1 - General Information'!$G$12</f>
        <v>101260303</v>
      </c>
      <c r="B3610" t="str">
        <f>'Page 1 - General Information'!$G$16</f>
        <v>7608</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25">
      <c r="A3611" t="str">
        <f>'Page 1 - General Information'!$G$12</f>
        <v>101260303</v>
      </c>
      <c r="B3611" t="str">
        <f>'Page 1 - General Information'!$G$16</f>
        <v>7608</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25">
      <c r="A3612" t="str">
        <f>'Page 1 - General Information'!$G$12</f>
        <v>101260303</v>
      </c>
      <c r="B3612" t="str">
        <f>'Page 1 - General Information'!$G$16</f>
        <v>7608</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25">
      <c r="A3613" t="str">
        <f>'Page 1 - General Information'!$G$12</f>
        <v>101260303</v>
      </c>
      <c r="B3613" t="str">
        <f>'Page 1 - General Information'!$G$16</f>
        <v>7608</v>
      </c>
      <c r="C3613" s="395" t="s">
        <v>19943</v>
      </c>
      <c r="D3613"/>
      <c r="E3613"/>
      <c r="F3613"/>
      <c r="G3613"/>
      <c r="H3613"/>
      <c r="I3613"/>
      <c r="J3613"/>
      <c r="K3613"/>
      <c r="L3613"/>
      <c r="M3613"/>
      <c r="N3613" t="s">
        <v>4134</v>
      </c>
      <c r="O3613" s="396">
        <f>INDEX('Page 2 - Team Information'!$K$14:$AP$184,Y3613,X3613)</f>
        <v>0</v>
      </c>
      <c r="P3613"/>
      <c r="Q3613"/>
      <c r="R3613"/>
      <c r="S3613" t="s">
        <v>7657</v>
      </c>
      <c r="T3613"/>
      <c r="U3613"/>
      <c r="V3613"/>
      <c r="W3613"/>
      <c r="X3613" s="397">
        <v>25</v>
      </c>
      <c r="Y3613" s="397">
        <v>81</v>
      </c>
    </row>
    <row r="3614" spans="1:25" x14ac:dyDescent="0.25">
      <c r="A3614" t="str">
        <f>'Page 1 - General Information'!$G$12</f>
        <v>101260303</v>
      </c>
      <c r="B3614" t="str">
        <f>'Page 1 - General Information'!$G$16</f>
        <v>7608</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25">
      <c r="A3615" t="str">
        <f>'Page 1 - General Information'!$G$12</f>
        <v>101260303</v>
      </c>
      <c r="B3615" t="str">
        <f>'Page 1 - General Information'!$G$16</f>
        <v>7608</v>
      </c>
      <c r="C3615" s="395" t="s">
        <v>19943</v>
      </c>
      <c r="D3615"/>
      <c r="E3615"/>
      <c r="F3615"/>
      <c r="G3615"/>
      <c r="H3615"/>
      <c r="I3615"/>
      <c r="J3615"/>
      <c r="K3615"/>
      <c r="L3615"/>
      <c r="M3615"/>
      <c r="N3615" t="s">
        <v>4134</v>
      </c>
      <c r="O3615" s="396">
        <f>INDEX('Page 2 - Team Information'!$K$14:$AP$184,Y3615,X3615)</f>
        <v>0</v>
      </c>
      <c r="P3615"/>
      <c r="Q3615"/>
      <c r="R3615"/>
      <c r="S3615" t="s">
        <v>7659</v>
      </c>
      <c r="T3615"/>
      <c r="U3615"/>
      <c r="V3615"/>
      <c r="W3615"/>
      <c r="X3615" s="397">
        <v>27</v>
      </c>
      <c r="Y3615" s="397">
        <v>81</v>
      </c>
    </row>
    <row r="3616" spans="1:25" x14ac:dyDescent="0.25">
      <c r="A3616" t="str">
        <f>'Page 1 - General Information'!$G$12</f>
        <v>101260303</v>
      </c>
      <c r="B3616" t="str">
        <f>'Page 1 - General Information'!$G$16</f>
        <v>7608</v>
      </c>
      <c r="C3616" s="395" t="s">
        <v>19943</v>
      </c>
      <c r="D3616"/>
      <c r="E3616"/>
      <c r="F3616"/>
      <c r="G3616"/>
      <c r="H3616"/>
      <c r="I3616"/>
      <c r="J3616"/>
      <c r="K3616"/>
      <c r="L3616"/>
      <c r="M3616"/>
      <c r="N3616" s="274" t="s">
        <v>4123</v>
      </c>
      <c r="O3616" s="399"/>
      <c r="P3616"/>
      <c r="Q3616" s="400">
        <f>(INDEX('Page 2 - Team Information'!$K$14:$AP$184,Y3616,X3616)*100)</f>
        <v>0</v>
      </c>
      <c r="R3616"/>
      <c r="S3616" t="s">
        <v>7660</v>
      </c>
      <c r="T3616"/>
      <c r="U3616"/>
      <c r="V3616"/>
      <c r="W3616"/>
      <c r="X3616" s="397">
        <v>29</v>
      </c>
      <c r="Y3616" s="397">
        <v>81</v>
      </c>
    </row>
    <row r="3617" spans="1:25" x14ac:dyDescent="0.25">
      <c r="A3617" t="str">
        <f>'Page 1 - General Information'!$G$12</f>
        <v>101260303</v>
      </c>
      <c r="B3617" t="str">
        <f>'Page 1 - General Information'!$G$16</f>
        <v>7608</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25">
      <c r="A3618" t="str">
        <f>'Page 1 - General Information'!$G$12</f>
        <v>101260303</v>
      </c>
      <c r="B3618" t="str">
        <f>'Page 1 - General Information'!$G$16</f>
        <v>7608</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25">
      <c r="A3619" t="str">
        <f>'Page 1 - General Information'!$G$12</f>
        <v>101260303</v>
      </c>
      <c r="B3619" t="str">
        <f>'Page 1 - General Information'!$G$16</f>
        <v>7608</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25">
      <c r="A3620" t="str">
        <f>'Page 1 - General Information'!$G$12</f>
        <v>101260303</v>
      </c>
      <c r="B3620" t="str">
        <f>'Page 1 - General Information'!$G$16</f>
        <v>7608</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25">
      <c r="A3621" t="str">
        <f>'Page 1 - General Information'!$G$12</f>
        <v>101260303</v>
      </c>
      <c r="B3621" t="str">
        <f>'Page 1 - General Information'!$G$16</f>
        <v>7608</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25">
      <c r="A3622" t="str">
        <f>'Page 1 - General Information'!$G$12</f>
        <v>101260303</v>
      </c>
      <c r="B3622" t="str">
        <f>'Page 1 - General Information'!$G$16</f>
        <v>7608</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25">
      <c r="A3623" t="str">
        <f>'Page 1 - General Information'!$G$12</f>
        <v>101260303</v>
      </c>
      <c r="B3623" t="str">
        <f>'Page 1 - General Information'!$G$16</f>
        <v>7608</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25">
      <c r="A3624" t="str">
        <f>'Page 1 - General Information'!$G$12</f>
        <v>101260303</v>
      </c>
      <c r="B3624" t="str">
        <f>'Page 1 - General Information'!$G$16</f>
        <v>7608</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25">
      <c r="A3625" t="str">
        <f>'Page 1 - General Information'!$G$12</f>
        <v>101260303</v>
      </c>
      <c r="B3625" t="str">
        <f>'Page 1 - General Information'!$G$16</f>
        <v>7608</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25">
      <c r="A3626" t="str">
        <f>'Page 1 - General Information'!$G$12</f>
        <v>101260303</v>
      </c>
      <c r="B3626" t="str">
        <f>'Page 1 - General Information'!$G$16</f>
        <v>7608</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25">
      <c r="A3627" t="str">
        <f>'Page 1 - General Information'!$G$12</f>
        <v>101260303</v>
      </c>
      <c r="B3627" t="str">
        <f>'Page 1 - General Information'!$G$16</f>
        <v>7608</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25">
      <c r="A3628" t="str">
        <f>'Page 1 - General Information'!$G$12</f>
        <v>101260303</v>
      </c>
      <c r="B3628" t="str">
        <f>'Page 1 - General Information'!$G$16</f>
        <v>7608</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25">
      <c r="A3629" t="str">
        <f>'Page 1 - General Information'!$G$12</f>
        <v>101260303</v>
      </c>
      <c r="B3629" t="str">
        <f>'Page 1 - General Information'!$G$16</f>
        <v>7608</v>
      </c>
      <c r="C3629" s="395" t="s">
        <v>19943</v>
      </c>
      <c r="D3629"/>
      <c r="E3629"/>
      <c r="F3629"/>
      <c r="G3629"/>
      <c r="H3629"/>
      <c r="I3629"/>
      <c r="J3629"/>
      <c r="K3629"/>
      <c r="L3629"/>
      <c r="M3629"/>
      <c r="N3629" t="s">
        <v>4134</v>
      </c>
      <c r="O3629" s="396">
        <f>INDEX('Page 2 - Team Information'!$K$14:$AP$184,Y3629,X3629)</f>
        <v>0</v>
      </c>
      <c r="P3629"/>
      <c r="Q3629"/>
      <c r="R3629"/>
      <c r="S3629" t="s">
        <v>7673</v>
      </c>
      <c r="T3629"/>
      <c r="U3629"/>
      <c r="V3629"/>
      <c r="W3629"/>
      <c r="X3629" s="397">
        <v>25</v>
      </c>
      <c r="Y3629" s="397">
        <v>83</v>
      </c>
    </row>
    <row r="3630" spans="1:25" x14ac:dyDescent="0.25">
      <c r="A3630" t="str">
        <f>'Page 1 - General Information'!$G$12</f>
        <v>101260303</v>
      </c>
      <c r="B3630" t="str">
        <f>'Page 1 - General Information'!$G$16</f>
        <v>7608</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25">
      <c r="A3631" t="str">
        <f>'Page 1 - General Information'!$G$12</f>
        <v>101260303</v>
      </c>
      <c r="B3631" t="str">
        <f>'Page 1 - General Information'!$G$16</f>
        <v>7608</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25">
      <c r="A3632" t="str">
        <f>'Page 1 - General Information'!$G$12</f>
        <v>101260303</v>
      </c>
      <c r="B3632" t="str">
        <f>'Page 1 - General Information'!$G$16</f>
        <v>7608</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x14ac:dyDescent="0.25">
      <c r="A3633" t="str">
        <f>'Page 1 - General Information'!$G$12</f>
        <v>101260303</v>
      </c>
      <c r="B3633" t="str">
        <f>'Page 1 - General Information'!$G$16</f>
        <v>7608</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25">
      <c r="A3634" t="str">
        <f>'Page 1 - General Information'!$G$12</f>
        <v>101260303</v>
      </c>
      <c r="B3634" t="str">
        <f>'Page 1 - General Information'!$G$16</f>
        <v>7608</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25">
      <c r="A3635" t="str">
        <f>'Page 1 - General Information'!$G$12</f>
        <v>101260303</v>
      </c>
      <c r="B3635" t="str">
        <f>'Page 1 - General Information'!$G$16</f>
        <v>7608</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25">
      <c r="A3636" t="str">
        <f>'Page 1 - General Information'!$G$12</f>
        <v>101260303</v>
      </c>
      <c r="B3636" t="str">
        <f>'Page 1 - General Information'!$G$16</f>
        <v>7608</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25">
      <c r="A3637" t="str">
        <f>'Page 1 - General Information'!$G$12</f>
        <v>101260303</v>
      </c>
      <c r="B3637" t="str">
        <f>'Page 1 - General Information'!$G$16</f>
        <v>7608</v>
      </c>
      <c r="C3637" s="395" t="s">
        <v>19943</v>
      </c>
      <c r="D3637"/>
      <c r="E3637"/>
      <c r="F3637"/>
      <c r="G3637"/>
      <c r="H3637"/>
      <c r="I3637"/>
      <c r="J3637"/>
      <c r="K3637"/>
      <c r="L3637"/>
      <c r="M3637"/>
      <c r="N3637" t="s">
        <v>4134</v>
      </c>
      <c r="O3637" s="396">
        <f>INDEX('Page 2 - Team Information'!$K$14:$AP$184,Y3637,X3637)</f>
        <v>0</v>
      </c>
      <c r="P3637"/>
      <c r="Q3637"/>
      <c r="R3637"/>
      <c r="S3637" t="s">
        <v>7681</v>
      </c>
      <c r="T3637"/>
      <c r="U3637"/>
      <c r="V3637"/>
      <c r="W3637"/>
      <c r="X3637" s="397">
        <v>25</v>
      </c>
      <c r="Y3637" s="397">
        <v>84</v>
      </c>
    </row>
    <row r="3638" spans="1:25" x14ac:dyDescent="0.25">
      <c r="A3638" t="str">
        <f>'Page 1 - General Information'!$G$12</f>
        <v>101260303</v>
      </c>
      <c r="B3638" t="str">
        <f>'Page 1 - General Information'!$G$16</f>
        <v>7608</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25">
      <c r="A3639" t="str">
        <f>'Page 1 - General Information'!$G$12</f>
        <v>101260303</v>
      </c>
      <c r="B3639" t="str">
        <f>'Page 1 - General Information'!$G$16</f>
        <v>7608</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25">
      <c r="A3640" t="str">
        <f>'Page 1 - General Information'!$G$12</f>
        <v>101260303</v>
      </c>
      <c r="B3640" t="str">
        <f>'Page 1 - General Information'!$G$16</f>
        <v>7608</v>
      </c>
      <c r="C3640" s="395" t="s">
        <v>19943</v>
      </c>
      <c r="D3640"/>
      <c r="E3640"/>
      <c r="F3640"/>
      <c r="G3640"/>
      <c r="H3640"/>
      <c r="I3640"/>
      <c r="J3640"/>
      <c r="K3640"/>
      <c r="L3640"/>
      <c r="M3640"/>
      <c r="N3640" s="274" t="s">
        <v>4123</v>
      </c>
      <c r="O3640" s="399"/>
      <c r="P3640"/>
      <c r="Q3640" s="400">
        <f>(INDEX('Page 2 - Team Information'!$K$14:$AP$184,Y3640,X3640)*100)</f>
        <v>0</v>
      </c>
      <c r="R3640"/>
      <c r="S3640" t="s">
        <v>7684</v>
      </c>
      <c r="T3640"/>
      <c r="U3640"/>
      <c r="V3640"/>
      <c r="W3640"/>
      <c r="X3640" s="397">
        <v>29</v>
      </c>
      <c r="Y3640" s="397">
        <v>84</v>
      </c>
    </row>
    <row r="3641" spans="1:25" x14ac:dyDescent="0.25">
      <c r="A3641" t="str">
        <f>'Page 1 - General Information'!$G$12</f>
        <v>101260303</v>
      </c>
      <c r="B3641" t="str">
        <f>'Page 1 - General Information'!$G$16</f>
        <v>7608</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25">
      <c r="A3642" t="str">
        <f>'Page 1 - General Information'!$G$12</f>
        <v>101260303</v>
      </c>
      <c r="B3642" t="str">
        <f>'Page 1 - General Information'!$G$16</f>
        <v>7608</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25">
      <c r="A3643" t="str">
        <f>'Page 1 - General Information'!$G$12</f>
        <v>101260303</v>
      </c>
      <c r="B3643" t="str">
        <f>'Page 1 - General Information'!$G$16</f>
        <v>7608</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25">
      <c r="A3644" t="str">
        <f>'Page 1 - General Information'!$G$12</f>
        <v>101260303</v>
      </c>
      <c r="B3644" t="str">
        <f>'Page 1 - General Information'!$G$16</f>
        <v>7608</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25">
      <c r="A3645" t="str">
        <f>'Page 1 - General Information'!$G$12</f>
        <v>101260303</v>
      </c>
      <c r="B3645" t="str">
        <f>'Page 1 - General Information'!$G$16</f>
        <v>7608</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25">
      <c r="A3646" t="str">
        <f>'Page 1 - General Information'!$G$12</f>
        <v>101260303</v>
      </c>
      <c r="B3646" t="str">
        <f>'Page 1 - General Information'!$G$16</f>
        <v>7608</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25">
      <c r="A3647" t="str">
        <f>'Page 1 - General Information'!$G$12</f>
        <v>101260303</v>
      </c>
      <c r="B3647" t="str">
        <f>'Page 1 - General Information'!$G$16</f>
        <v>7608</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25">
      <c r="A3648" t="str">
        <f>'Page 1 - General Information'!$G$12</f>
        <v>101260303</v>
      </c>
      <c r="B3648" t="str">
        <f>'Page 1 - General Information'!$G$16</f>
        <v>7608</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25">
      <c r="A3649" t="str">
        <f>'Page 1 - General Information'!$G$12</f>
        <v>101260303</v>
      </c>
      <c r="B3649" t="str">
        <f>'Page 1 - General Information'!$G$16</f>
        <v>7608</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25">
      <c r="A3650" t="str">
        <f>'Page 1 - General Information'!$G$12</f>
        <v>101260303</v>
      </c>
      <c r="B3650" t="str">
        <f>'Page 1 - General Information'!$G$16</f>
        <v>7608</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25">
      <c r="A3651" t="str">
        <f>'Page 1 - General Information'!$G$12</f>
        <v>101260303</v>
      </c>
      <c r="B3651" t="str">
        <f>'Page 1 - General Information'!$G$16</f>
        <v>7608</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25">
      <c r="A3652" t="str">
        <f>'Page 1 - General Information'!$G$12</f>
        <v>101260303</v>
      </c>
      <c r="B3652" t="str">
        <f>'Page 1 - General Information'!$G$16</f>
        <v>7608</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25">
      <c r="A3653" t="str">
        <f>'Page 1 - General Information'!$G$12</f>
        <v>101260303</v>
      </c>
      <c r="B3653" t="str">
        <f>'Page 1 - General Information'!$G$16</f>
        <v>7608</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25">
      <c r="A3654" t="str">
        <f>'Page 1 - General Information'!$G$12</f>
        <v>101260303</v>
      </c>
      <c r="B3654" t="str">
        <f>'Page 1 - General Information'!$G$16</f>
        <v>7608</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25">
      <c r="A3655" t="str">
        <f>'Page 1 - General Information'!$G$12</f>
        <v>101260303</v>
      </c>
      <c r="B3655" t="str">
        <f>'Page 1 - General Information'!$G$16</f>
        <v>7608</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25">
      <c r="A3656" t="str">
        <f>'Page 1 - General Information'!$G$12</f>
        <v>101260303</v>
      </c>
      <c r="B3656" t="str">
        <f>'Page 1 - General Information'!$G$16</f>
        <v>7608</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25">
      <c r="A3657" t="str">
        <f>'Page 1 - General Information'!$G$12</f>
        <v>101260303</v>
      </c>
      <c r="B3657" t="str">
        <f>'Page 1 - General Information'!$G$16</f>
        <v>7608</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25">
      <c r="A3658" t="str">
        <f>'Page 1 - General Information'!$G$12</f>
        <v>101260303</v>
      </c>
      <c r="B3658" t="str">
        <f>'Page 1 - General Information'!$G$16</f>
        <v>7608</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25">
      <c r="A3659" t="str">
        <f>'Page 1 - General Information'!$G$12</f>
        <v>101260303</v>
      </c>
      <c r="B3659" t="str">
        <f>'Page 1 - General Information'!$G$16</f>
        <v>7608</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25">
      <c r="A3660" t="str">
        <f>'Page 1 - General Information'!$G$12</f>
        <v>101260303</v>
      </c>
      <c r="B3660" t="str">
        <f>'Page 1 - General Information'!$G$16</f>
        <v>7608</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25">
      <c r="A3661" t="str">
        <f>'Page 1 - General Information'!$G$12</f>
        <v>101260303</v>
      </c>
      <c r="B3661" t="str">
        <f>'Page 1 - General Information'!$G$16</f>
        <v>7608</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25">
      <c r="A3662" t="str">
        <f>'Page 1 - General Information'!$G$12</f>
        <v>101260303</v>
      </c>
      <c r="B3662" t="str">
        <f>'Page 1 - General Information'!$G$16</f>
        <v>7608</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25">
      <c r="A3663" t="str">
        <f>'Page 1 - General Information'!$G$12</f>
        <v>101260303</v>
      </c>
      <c r="B3663" t="str">
        <f>'Page 1 - General Information'!$G$16</f>
        <v>7608</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25">
      <c r="A3664" t="str">
        <f>'Page 1 - General Information'!$G$12</f>
        <v>101260303</v>
      </c>
      <c r="B3664" t="str">
        <f>'Page 1 - General Information'!$G$16</f>
        <v>7608</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25">
      <c r="A3665" t="str">
        <f>'Page 1 - General Information'!$G$12</f>
        <v>101260303</v>
      </c>
      <c r="B3665" t="str">
        <f>'Page 1 - General Information'!$G$16</f>
        <v>7608</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25">
      <c r="A3666" t="str">
        <f>'Page 1 - General Information'!$G$12</f>
        <v>101260303</v>
      </c>
      <c r="B3666" t="str">
        <f>'Page 1 - General Information'!$G$16</f>
        <v>7608</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25">
      <c r="A3667" t="str">
        <f>'Page 1 - General Information'!$G$12</f>
        <v>101260303</v>
      </c>
      <c r="B3667" t="str">
        <f>'Page 1 - General Information'!$G$16</f>
        <v>7608</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25">
      <c r="A3668" t="str">
        <f>'Page 1 - General Information'!$G$12</f>
        <v>101260303</v>
      </c>
      <c r="B3668" t="str">
        <f>'Page 1 - General Information'!$G$16</f>
        <v>7608</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25">
      <c r="A3669" t="str">
        <f>'Page 1 - General Information'!$G$12</f>
        <v>101260303</v>
      </c>
      <c r="B3669" t="str">
        <f>'Page 1 - General Information'!$G$16</f>
        <v>7608</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25">
      <c r="A3670" t="str">
        <f>'Page 1 - General Information'!$G$12</f>
        <v>101260303</v>
      </c>
      <c r="B3670" t="str">
        <f>'Page 1 - General Information'!$G$16</f>
        <v>7608</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25">
      <c r="A3671" t="str">
        <f>'Page 1 - General Information'!$G$12</f>
        <v>101260303</v>
      </c>
      <c r="B3671" t="str">
        <f>'Page 1 - General Information'!$G$16</f>
        <v>7608</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25">
      <c r="A3672" t="str">
        <f>'Page 1 - General Information'!$G$12</f>
        <v>101260303</v>
      </c>
      <c r="B3672" t="str">
        <f>'Page 1 - General Information'!$G$16</f>
        <v>7608</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25">
      <c r="A3673" t="str">
        <f>'Page 1 - General Information'!$G$12</f>
        <v>101260303</v>
      </c>
      <c r="B3673" t="str">
        <f>'Page 1 - General Information'!$G$16</f>
        <v>7608</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25">
      <c r="A3674" t="str">
        <f>'Page 1 - General Information'!$G$12</f>
        <v>101260303</v>
      </c>
      <c r="B3674" t="str">
        <f>'Page 1 - General Information'!$G$16</f>
        <v>7608</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25">
      <c r="A3675" t="str">
        <f>'Page 1 - General Information'!$G$12</f>
        <v>101260303</v>
      </c>
      <c r="B3675" t="str">
        <f>'Page 1 - General Information'!$G$16</f>
        <v>7608</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25">
      <c r="A3676" t="str">
        <f>'Page 1 - General Information'!$G$12</f>
        <v>101260303</v>
      </c>
      <c r="B3676" t="str">
        <f>'Page 1 - General Information'!$G$16</f>
        <v>7608</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25">
      <c r="A3677" t="str">
        <f>'Page 1 - General Information'!$G$12</f>
        <v>101260303</v>
      </c>
      <c r="B3677" t="str">
        <f>'Page 1 - General Information'!$G$16</f>
        <v>7608</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25">
      <c r="A3678" t="str">
        <f>'Page 1 - General Information'!$G$12</f>
        <v>101260303</v>
      </c>
      <c r="B3678" t="str">
        <f>'Page 1 - General Information'!$G$16</f>
        <v>7608</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25">
      <c r="A3679" t="str">
        <f>'Page 1 - General Information'!$G$12</f>
        <v>101260303</v>
      </c>
      <c r="B3679" t="str">
        <f>'Page 1 - General Information'!$G$16</f>
        <v>7608</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25">
      <c r="A3680" t="str">
        <f>'Page 1 - General Information'!$G$12</f>
        <v>101260303</v>
      </c>
      <c r="B3680" t="str">
        <f>'Page 1 - General Information'!$G$16</f>
        <v>7608</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25">
      <c r="A3681" t="str">
        <f>'Page 1 - General Information'!$G$12</f>
        <v>101260303</v>
      </c>
      <c r="B3681" t="str">
        <f>'Page 1 - General Information'!$G$16</f>
        <v>7608</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25">
      <c r="A3682" t="str">
        <f>'Page 1 - General Information'!$G$12</f>
        <v>101260303</v>
      </c>
      <c r="B3682" t="str">
        <f>'Page 1 - General Information'!$G$16</f>
        <v>7608</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25">
      <c r="A3683" t="str">
        <f>'Page 1 - General Information'!$G$12</f>
        <v>101260303</v>
      </c>
      <c r="B3683" t="str">
        <f>'Page 1 - General Information'!$G$16</f>
        <v>7608</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25">
      <c r="A3684" t="str">
        <f>'Page 1 - General Information'!$G$12</f>
        <v>101260303</v>
      </c>
      <c r="B3684" t="str">
        <f>'Page 1 - General Information'!$G$16</f>
        <v>7608</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25">
      <c r="A3685" t="str">
        <f>'Page 1 - General Information'!$G$12</f>
        <v>101260303</v>
      </c>
      <c r="B3685" t="str">
        <f>'Page 1 - General Information'!$G$16</f>
        <v>7608</v>
      </c>
      <c r="C3685" s="395" t="s">
        <v>19943</v>
      </c>
      <c r="D3685"/>
      <c r="E3685"/>
      <c r="F3685"/>
      <c r="G3685"/>
      <c r="H3685"/>
      <c r="I3685"/>
      <c r="J3685"/>
      <c r="K3685"/>
      <c r="L3685"/>
      <c r="M3685"/>
      <c r="N3685" t="s">
        <v>4134</v>
      </c>
      <c r="O3685" s="396">
        <f>INDEX('Page 2 - Team Information'!$K$14:$AP$184,Y3685,X3685)</f>
        <v>0</v>
      </c>
      <c r="P3685"/>
      <c r="Q3685"/>
      <c r="R3685"/>
      <c r="S3685" t="s">
        <v>7729</v>
      </c>
      <c r="T3685"/>
      <c r="U3685"/>
      <c r="V3685"/>
      <c r="W3685"/>
      <c r="X3685" s="397">
        <v>25</v>
      </c>
      <c r="Y3685" s="397">
        <v>90</v>
      </c>
    </row>
    <row r="3686" spans="1:25" x14ac:dyDescent="0.25">
      <c r="A3686" t="str">
        <f>'Page 1 - General Information'!$G$12</f>
        <v>101260303</v>
      </c>
      <c r="B3686" t="str">
        <f>'Page 1 - General Information'!$G$16</f>
        <v>7608</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25">
      <c r="A3687" t="str">
        <f>'Page 1 - General Information'!$G$12</f>
        <v>101260303</v>
      </c>
      <c r="B3687" t="str">
        <f>'Page 1 - General Information'!$G$16</f>
        <v>7608</v>
      </c>
      <c r="C3687" s="395" t="s">
        <v>19943</v>
      </c>
      <c r="D3687"/>
      <c r="E3687"/>
      <c r="F3687"/>
      <c r="G3687"/>
      <c r="H3687"/>
      <c r="I3687"/>
      <c r="J3687"/>
      <c r="K3687"/>
      <c r="L3687"/>
      <c r="M3687"/>
      <c r="N3687" t="s">
        <v>4134</v>
      </c>
      <c r="O3687" s="396">
        <f>INDEX('Page 2 - Team Information'!$K$14:$AP$184,Y3687,X3687)</f>
        <v>0</v>
      </c>
      <c r="P3687"/>
      <c r="Q3687"/>
      <c r="R3687"/>
      <c r="S3687" t="s">
        <v>7731</v>
      </c>
      <c r="T3687"/>
      <c r="U3687"/>
      <c r="V3687"/>
      <c r="W3687"/>
      <c r="X3687" s="397">
        <v>27</v>
      </c>
      <c r="Y3687" s="397">
        <v>90</v>
      </c>
    </row>
    <row r="3688" spans="1:25" x14ac:dyDescent="0.25">
      <c r="A3688" t="str">
        <f>'Page 1 - General Information'!$G$12</f>
        <v>101260303</v>
      </c>
      <c r="B3688" t="str">
        <f>'Page 1 - General Information'!$G$16</f>
        <v>7608</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25">
      <c r="A3689" t="str">
        <f>'Page 1 - General Information'!$G$12</f>
        <v>101260303</v>
      </c>
      <c r="B3689" t="str">
        <f>'Page 1 - General Information'!$G$16</f>
        <v>7608</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25">
      <c r="A3690" t="str">
        <f>'Page 1 - General Information'!$G$12</f>
        <v>101260303</v>
      </c>
      <c r="B3690" t="str">
        <f>'Page 1 - General Information'!$G$16</f>
        <v>7608</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25">
      <c r="A3691" t="str">
        <f>'Page 1 - General Information'!$G$12</f>
        <v>101260303</v>
      </c>
      <c r="B3691" t="str">
        <f>'Page 1 - General Information'!$G$16</f>
        <v>7608</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25">
      <c r="A3692" t="str">
        <f>'Page 1 - General Information'!$G$12</f>
        <v>101260303</v>
      </c>
      <c r="B3692" t="str">
        <f>'Page 1 - General Information'!$G$16</f>
        <v>7608</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25">
      <c r="A3693" t="str">
        <f>'Page 1 - General Information'!$G$12</f>
        <v>101260303</v>
      </c>
      <c r="B3693" t="str">
        <f>'Page 1 - General Information'!$G$16</f>
        <v>7608</v>
      </c>
      <c r="C3693" s="395" t="s">
        <v>19943</v>
      </c>
      <c r="D3693"/>
      <c r="E3693"/>
      <c r="F3693"/>
      <c r="G3693"/>
      <c r="H3693"/>
      <c r="I3693"/>
      <c r="J3693"/>
      <c r="K3693"/>
      <c r="L3693"/>
      <c r="M3693"/>
      <c r="N3693" t="s">
        <v>4134</v>
      </c>
      <c r="O3693" s="396">
        <f>INDEX('Page 2 - Team Information'!$K$14:$AP$184,Y3693,X3693)</f>
        <v>0</v>
      </c>
      <c r="P3693"/>
      <c r="Q3693"/>
      <c r="R3693"/>
      <c r="S3693" t="s">
        <v>10203</v>
      </c>
      <c r="T3693"/>
      <c r="U3693"/>
      <c r="V3693"/>
      <c r="W3693"/>
      <c r="X3693" s="397">
        <v>25</v>
      </c>
      <c r="Y3693" s="397">
        <v>91</v>
      </c>
    </row>
    <row r="3694" spans="1:25" x14ac:dyDescent="0.25">
      <c r="A3694" t="str">
        <f>'Page 1 - General Information'!$G$12</f>
        <v>101260303</v>
      </c>
      <c r="B3694" t="str">
        <f>'Page 1 - General Information'!$G$16</f>
        <v>7608</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25">
      <c r="A3695" t="str">
        <f>'Page 1 - General Information'!$G$12</f>
        <v>101260303</v>
      </c>
      <c r="B3695" t="str">
        <f>'Page 1 - General Information'!$G$16</f>
        <v>7608</v>
      </c>
      <c r="C3695" s="395" t="s">
        <v>19943</v>
      </c>
      <c r="D3695"/>
      <c r="E3695"/>
      <c r="F3695"/>
      <c r="G3695"/>
      <c r="H3695"/>
      <c r="I3695"/>
      <c r="J3695"/>
      <c r="K3695"/>
      <c r="L3695"/>
      <c r="M3695"/>
      <c r="N3695" t="s">
        <v>4134</v>
      </c>
      <c r="O3695" s="396">
        <f>INDEX('Page 2 - Team Information'!$K$14:$AP$184,Y3695,X3695)</f>
        <v>0</v>
      </c>
      <c r="P3695"/>
      <c r="Q3695"/>
      <c r="R3695"/>
      <c r="S3695" t="s">
        <v>10205</v>
      </c>
      <c r="T3695"/>
      <c r="U3695"/>
      <c r="V3695"/>
      <c r="W3695"/>
      <c r="X3695" s="397">
        <v>27</v>
      </c>
      <c r="Y3695" s="397">
        <v>91</v>
      </c>
    </row>
    <row r="3696" spans="1:25" x14ac:dyDescent="0.25">
      <c r="A3696" t="str">
        <f>'Page 1 - General Information'!$G$12</f>
        <v>101260303</v>
      </c>
      <c r="B3696" t="str">
        <f>'Page 1 - General Information'!$G$16</f>
        <v>7608</v>
      </c>
      <c r="C3696" s="395" t="s">
        <v>19943</v>
      </c>
      <c r="D3696"/>
      <c r="E3696"/>
      <c r="F3696"/>
      <c r="G3696"/>
      <c r="H3696"/>
      <c r="I3696"/>
      <c r="J3696"/>
      <c r="K3696"/>
      <c r="L3696"/>
      <c r="M3696"/>
      <c r="N3696" s="274" t="s">
        <v>4123</v>
      </c>
      <c r="O3696" s="399"/>
      <c r="P3696"/>
      <c r="Q3696" s="400">
        <f>(INDEX('Page 2 - Team Information'!$K$14:$AP$184,Y3696,X3696)*100)</f>
        <v>0</v>
      </c>
      <c r="R3696"/>
      <c r="S3696" t="s">
        <v>10206</v>
      </c>
      <c r="T3696"/>
      <c r="U3696"/>
      <c r="V3696"/>
      <c r="W3696"/>
      <c r="X3696" s="397">
        <v>29</v>
      </c>
      <c r="Y3696" s="397">
        <v>91</v>
      </c>
    </row>
    <row r="3697" spans="1:25" x14ac:dyDescent="0.25">
      <c r="A3697" t="str">
        <f>'Page 1 - General Information'!$G$12</f>
        <v>101260303</v>
      </c>
      <c r="B3697" t="str">
        <f>'Page 1 - General Information'!$G$16</f>
        <v>7608</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25">
      <c r="A3698" t="str">
        <f>'Page 1 - General Information'!$G$12</f>
        <v>101260303</v>
      </c>
      <c r="B3698" t="str">
        <f>'Page 1 - General Information'!$G$16</f>
        <v>7608</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25">
      <c r="A3699" t="str">
        <f>'Page 1 - General Information'!$G$12</f>
        <v>101260303</v>
      </c>
      <c r="B3699" t="str">
        <f>'Page 1 - General Information'!$G$16</f>
        <v>7608</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25">
      <c r="A3700" t="str">
        <f>'Page 1 - General Information'!$G$12</f>
        <v>101260303</v>
      </c>
      <c r="B3700" t="str">
        <f>'Page 1 - General Information'!$G$16</f>
        <v>7608</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25">
      <c r="A3701" t="str">
        <f>'Page 1 - General Information'!$G$12</f>
        <v>101260303</v>
      </c>
      <c r="B3701" t="str">
        <f>'Page 1 - General Information'!$G$16</f>
        <v>7608</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25">
      <c r="A3702" t="str">
        <f>'Page 1 - General Information'!$G$12</f>
        <v>101260303</v>
      </c>
      <c r="B3702" t="str">
        <f>'Page 1 - General Information'!$G$16</f>
        <v>7608</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25">
      <c r="A3703" t="str">
        <f>'Page 1 - General Information'!$G$12</f>
        <v>101260303</v>
      </c>
      <c r="B3703" t="str">
        <f>'Page 1 - General Information'!$G$16</f>
        <v>7608</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25">
      <c r="A3704" t="str">
        <f>'Page 1 - General Information'!$G$12</f>
        <v>101260303</v>
      </c>
      <c r="B3704" t="str">
        <f>'Page 1 - General Information'!$G$16</f>
        <v>7608</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25">
      <c r="A3705" t="str">
        <f>'Page 1 - General Information'!$G$12</f>
        <v>101260303</v>
      </c>
      <c r="B3705" t="str">
        <f>'Page 1 - General Information'!$G$16</f>
        <v>7608</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25">
      <c r="A3706" t="str">
        <f>'Page 1 - General Information'!$G$12</f>
        <v>101260303</v>
      </c>
      <c r="B3706" t="str">
        <f>'Page 1 - General Information'!$G$16</f>
        <v>7608</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25">
      <c r="A3707" t="str">
        <f>'Page 1 - General Information'!$G$12</f>
        <v>101260303</v>
      </c>
      <c r="B3707" t="str">
        <f>'Page 1 - General Information'!$G$16</f>
        <v>7608</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25">
      <c r="A3708" t="str">
        <f>'Page 1 - General Information'!$G$12</f>
        <v>101260303</v>
      </c>
      <c r="B3708" t="str">
        <f>'Page 1 - General Information'!$G$16</f>
        <v>7608</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25">
      <c r="A3709" t="str">
        <f>'Page 1 - General Information'!$G$12</f>
        <v>101260303</v>
      </c>
      <c r="B3709" t="str">
        <f>'Page 1 - General Information'!$G$16</f>
        <v>7608</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25">
      <c r="A3710" t="str">
        <f>'Page 1 - General Information'!$G$12</f>
        <v>101260303</v>
      </c>
      <c r="B3710" t="str">
        <f>'Page 1 - General Information'!$G$16</f>
        <v>7608</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25">
      <c r="A3711" t="str">
        <f>'Page 1 - General Information'!$G$12</f>
        <v>101260303</v>
      </c>
      <c r="B3711" t="str">
        <f>'Page 1 - General Information'!$G$16</f>
        <v>7608</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25">
      <c r="A3712" t="str">
        <f>'Page 1 - General Information'!$G$12</f>
        <v>101260303</v>
      </c>
      <c r="B3712" t="str">
        <f>'Page 1 - General Information'!$G$16</f>
        <v>7608</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25">
      <c r="A3713" t="str">
        <f>'Page 1 - General Information'!$G$12</f>
        <v>101260303</v>
      </c>
      <c r="B3713" t="str">
        <f>'Page 1 - General Information'!$G$16</f>
        <v>7608</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25">
      <c r="A3714" t="str">
        <f>'Page 1 - General Information'!$G$12</f>
        <v>101260303</v>
      </c>
      <c r="B3714" t="str">
        <f>'Page 1 - General Information'!$G$16</f>
        <v>7608</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25">
      <c r="A3715" t="str">
        <f>'Page 1 - General Information'!$G$12</f>
        <v>101260303</v>
      </c>
      <c r="B3715" t="str">
        <f>'Page 1 - General Information'!$G$16</f>
        <v>7608</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25">
      <c r="A3716" t="str">
        <f>'Page 1 - General Information'!$G$12</f>
        <v>101260303</v>
      </c>
      <c r="B3716" t="str">
        <f>'Page 1 - General Information'!$G$16</f>
        <v>7608</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25">
      <c r="A3717" t="str">
        <f>'Page 1 - General Information'!$G$12</f>
        <v>101260303</v>
      </c>
      <c r="B3717" t="str">
        <f>'Page 1 - General Information'!$G$16</f>
        <v>7608</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25">
      <c r="A3718" t="str">
        <f>'Page 1 - General Information'!$G$12</f>
        <v>101260303</v>
      </c>
      <c r="B3718" t="str">
        <f>'Page 1 - General Information'!$G$16</f>
        <v>7608</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25">
      <c r="A3719" t="str">
        <f>'Page 1 - General Information'!$G$12</f>
        <v>101260303</v>
      </c>
      <c r="B3719" t="str">
        <f>'Page 1 - General Information'!$G$16</f>
        <v>7608</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25">
      <c r="A3720" t="str">
        <f>'Page 1 - General Information'!$G$12</f>
        <v>101260303</v>
      </c>
      <c r="B3720" t="str">
        <f>'Page 1 - General Information'!$G$16</f>
        <v>7608</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25">
      <c r="A3721" t="str">
        <f>'Page 1 - General Information'!$G$12</f>
        <v>101260303</v>
      </c>
      <c r="B3721" t="str">
        <f>'Page 1 - General Information'!$G$16</f>
        <v>7608</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25">
      <c r="A3722" t="str">
        <f>'Page 1 - General Information'!$G$12</f>
        <v>101260303</v>
      </c>
      <c r="B3722" t="str">
        <f>'Page 1 - General Information'!$G$16</f>
        <v>7608</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25">
      <c r="A3723" t="str">
        <f>'Page 1 - General Information'!$G$12</f>
        <v>101260303</v>
      </c>
      <c r="B3723" t="str">
        <f>'Page 1 - General Information'!$G$16</f>
        <v>7608</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25">
      <c r="A3724" t="str">
        <f>'Page 1 - General Information'!$G$12</f>
        <v>101260303</v>
      </c>
      <c r="B3724" t="str">
        <f>'Page 1 - General Information'!$G$16</f>
        <v>7608</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25">
      <c r="A3725" t="str">
        <f>'Page 1 - General Information'!$G$12</f>
        <v>101260303</v>
      </c>
      <c r="B3725" t="str">
        <f>'Page 1 - General Information'!$G$16</f>
        <v>7608</v>
      </c>
      <c r="C3725" s="395" t="s">
        <v>19943</v>
      </c>
      <c r="D3725"/>
      <c r="E3725"/>
      <c r="F3725"/>
      <c r="G3725"/>
      <c r="H3725"/>
      <c r="I3725"/>
      <c r="J3725"/>
      <c r="K3725"/>
      <c r="L3725"/>
      <c r="M3725"/>
      <c r="N3725" t="s">
        <v>4134</v>
      </c>
      <c r="O3725" s="396">
        <f>INDEX('Page 2 - Team Information'!$K$14:$AP$184,Y3725,X3725)</f>
        <v>0</v>
      </c>
      <c r="P3725"/>
      <c r="Q3725"/>
      <c r="R3725"/>
      <c r="S3725" t="s">
        <v>7761</v>
      </c>
      <c r="T3725"/>
      <c r="U3725"/>
      <c r="V3725"/>
      <c r="W3725"/>
      <c r="X3725" s="397">
        <v>25</v>
      </c>
      <c r="Y3725" s="397">
        <v>95</v>
      </c>
    </row>
    <row r="3726" spans="1:25" x14ac:dyDescent="0.25">
      <c r="A3726" t="str">
        <f>'Page 1 - General Information'!$G$12</f>
        <v>101260303</v>
      </c>
      <c r="B3726" t="str">
        <f>'Page 1 - General Information'!$G$16</f>
        <v>7608</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25">
      <c r="A3727" t="str">
        <f>'Page 1 - General Information'!$G$12</f>
        <v>101260303</v>
      </c>
      <c r="B3727" t="str">
        <f>'Page 1 - General Information'!$G$16</f>
        <v>7608</v>
      </c>
      <c r="C3727" s="395" t="s">
        <v>19943</v>
      </c>
      <c r="D3727"/>
      <c r="E3727"/>
      <c r="F3727"/>
      <c r="G3727"/>
      <c r="H3727"/>
      <c r="I3727"/>
      <c r="J3727"/>
      <c r="K3727"/>
      <c r="L3727"/>
      <c r="M3727"/>
      <c r="N3727" t="s">
        <v>4134</v>
      </c>
      <c r="O3727" s="396">
        <f>INDEX('Page 2 - Team Information'!$K$14:$AP$184,Y3727,X3727)</f>
        <v>0</v>
      </c>
      <c r="P3727"/>
      <c r="Q3727"/>
      <c r="R3727"/>
      <c r="S3727" t="s">
        <v>7763</v>
      </c>
      <c r="T3727"/>
      <c r="U3727"/>
      <c r="V3727"/>
      <c r="W3727"/>
      <c r="X3727" s="397">
        <v>27</v>
      </c>
      <c r="Y3727" s="397">
        <v>95</v>
      </c>
    </row>
    <row r="3728" spans="1:25" x14ac:dyDescent="0.25">
      <c r="A3728" t="str">
        <f>'Page 1 - General Information'!$G$12</f>
        <v>101260303</v>
      </c>
      <c r="B3728" t="str">
        <f>'Page 1 - General Information'!$G$16</f>
        <v>7608</v>
      </c>
      <c r="C3728" s="395" t="s">
        <v>19943</v>
      </c>
      <c r="D3728"/>
      <c r="E3728"/>
      <c r="F3728"/>
      <c r="G3728"/>
      <c r="H3728"/>
      <c r="I3728"/>
      <c r="J3728"/>
      <c r="K3728"/>
      <c r="L3728"/>
      <c r="M3728"/>
      <c r="N3728" s="274" t="s">
        <v>4123</v>
      </c>
      <c r="O3728" s="399"/>
      <c r="P3728"/>
      <c r="Q3728" s="400">
        <f>(INDEX('Page 2 - Team Information'!$K$14:$AP$184,Y3728,X3728)*100)</f>
        <v>0</v>
      </c>
      <c r="R3728"/>
      <c r="S3728" t="s">
        <v>7764</v>
      </c>
      <c r="T3728"/>
      <c r="U3728"/>
      <c r="V3728"/>
      <c r="W3728"/>
      <c r="X3728" s="397">
        <v>29</v>
      </c>
      <c r="Y3728" s="397">
        <v>95</v>
      </c>
    </row>
    <row r="3729" spans="1:25" x14ac:dyDescent="0.25">
      <c r="A3729" t="str">
        <f>'Page 1 - General Information'!$G$12</f>
        <v>101260303</v>
      </c>
      <c r="B3729" t="str">
        <f>'Page 1 - General Information'!$G$16</f>
        <v>7608</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25">
      <c r="A3730" t="str">
        <f>'Page 1 - General Information'!$G$12</f>
        <v>101260303</v>
      </c>
      <c r="B3730" t="str">
        <f>'Page 1 - General Information'!$G$16</f>
        <v>7608</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25">
      <c r="A3731" t="str">
        <f>'Page 1 - General Information'!$G$12</f>
        <v>101260303</v>
      </c>
      <c r="B3731" t="str">
        <f>'Page 1 - General Information'!$G$16</f>
        <v>7608</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25">
      <c r="A3732" t="str">
        <f>'Page 1 - General Information'!$G$12</f>
        <v>101260303</v>
      </c>
      <c r="B3732" t="str">
        <f>'Page 1 - General Information'!$G$16</f>
        <v>7608</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25">
      <c r="A3733" t="str">
        <f>'Page 1 - General Information'!$G$12</f>
        <v>101260303</v>
      </c>
      <c r="B3733" t="str">
        <f>'Page 1 - General Information'!$G$16</f>
        <v>7608</v>
      </c>
      <c r="C3733" s="395" t="s">
        <v>19943</v>
      </c>
      <c r="D3733"/>
      <c r="E3733"/>
      <c r="F3733"/>
      <c r="G3733"/>
      <c r="H3733"/>
      <c r="I3733"/>
      <c r="J3733"/>
      <c r="K3733"/>
      <c r="L3733"/>
      <c r="M3733"/>
      <c r="N3733" t="s">
        <v>4134</v>
      </c>
      <c r="O3733" s="396">
        <f>INDEX('Page 2 - Team Information'!$K$14:$AP$184,Y3733,X3733)</f>
        <v>0</v>
      </c>
      <c r="P3733"/>
      <c r="Q3733"/>
      <c r="R3733"/>
      <c r="S3733" t="s">
        <v>7769</v>
      </c>
      <c r="T3733"/>
      <c r="U3733"/>
      <c r="V3733"/>
      <c r="W3733"/>
      <c r="X3733" s="397">
        <v>25</v>
      </c>
      <c r="Y3733" s="397">
        <v>96</v>
      </c>
    </row>
    <row r="3734" spans="1:25" x14ac:dyDescent="0.25">
      <c r="A3734" t="str">
        <f>'Page 1 - General Information'!$G$12</f>
        <v>101260303</v>
      </c>
      <c r="B3734" t="str">
        <f>'Page 1 - General Information'!$G$16</f>
        <v>7608</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25">
      <c r="A3735" t="str">
        <f>'Page 1 - General Information'!$G$12</f>
        <v>101260303</v>
      </c>
      <c r="B3735" t="str">
        <f>'Page 1 - General Information'!$G$16</f>
        <v>7608</v>
      </c>
      <c r="C3735" s="395" t="s">
        <v>19943</v>
      </c>
      <c r="D3735"/>
      <c r="E3735"/>
      <c r="F3735"/>
      <c r="G3735"/>
      <c r="H3735"/>
      <c r="I3735"/>
      <c r="J3735"/>
      <c r="K3735"/>
      <c r="L3735"/>
      <c r="M3735"/>
      <c r="N3735" t="s">
        <v>4134</v>
      </c>
      <c r="O3735" s="396">
        <f>INDEX('Page 2 - Team Information'!$K$14:$AP$184,Y3735,X3735)</f>
        <v>0</v>
      </c>
      <c r="P3735"/>
      <c r="Q3735"/>
      <c r="R3735"/>
      <c r="S3735" t="s">
        <v>7771</v>
      </c>
      <c r="T3735"/>
      <c r="U3735"/>
      <c r="V3735"/>
      <c r="W3735"/>
      <c r="X3735" s="397">
        <v>27</v>
      </c>
      <c r="Y3735" s="397">
        <v>96</v>
      </c>
    </row>
    <row r="3736" spans="1:25" x14ac:dyDescent="0.25">
      <c r="A3736" t="str">
        <f>'Page 1 - General Information'!$G$12</f>
        <v>101260303</v>
      </c>
      <c r="B3736" t="str">
        <f>'Page 1 - General Information'!$G$16</f>
        <v>7608</v>
      </c>
      <c r="C3736" s="395" t="s">
        <v>19943</v>
      </c>
      <c r="D3736"/>
      <c r="E3736"/>
      <c r="F3736"/>
      <c r="G3736"/>
      <c r="H3736"/>
      <c r="I3736"/>
      <c r="J3736"/>
      <c r="K3736"/>
      <c r="L3736"/>
      <c r="M3736"/>
      <c r="N3736" s="274" t="s">
        <v>4123</v>
      </c>
      <c r="O3736" s="399"/>
      <c r="P3736"/>
      <c r="Q3736" s="400">
        <f>(INDEX('Page 2 - Team Information'!$K$14:$AP$184,Y3736,X3736)*100)</f>
        <v>0</v>
      </c>
      <c r="R3736"/>
      <c r="S3736" t="s">
        <v>7772</v>
      </c>
      <c r="T3736"/>
      <c r="U3736"/>
      <c r="V3736"/>
      <c r="W3736"/>
      <c r="X3736" s="397">
        <v>29</v>
      </c>
      <c r="Y3736" s="397">
        <v>96</v>
      </c>
    </row>
    <row r="3737" spans="1:25" x14ac:dyDescent="0.25">
      <c r="A3737" t="str">
        <f>'Page 1 - General Information'!$G$12</f>
        <v>101260303</v>
      </c>
      <c r="B3737" t="str">
        <f>'Page 1 - General Information'!$G$16</f>
        <v>7608</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25">
      <c r="A3738" t="str">
        <f>'Page 1 - General Information'!$G$12</f>
        <v>101260303</v>
      </c>
      <c r="B3738" t="str">
        <f>'Page 1 - General Information'!$G$16</f>
        <v>7608</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25">
      <c r="A3739" t="str">
        <f>'Page 1 - General Information'!$G$12</f>
        <v>101260303</v>
      </c>
      <c r="B3739" t="str">
        <f>'Page 1 - General Information'!$G$16</f>
        <v>7608</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25">
      <c r="A3740" t="str">
        <f>'Page 1 - General Information'!$G$12</f>
        <v>101260303</v>
      </c>
      <c r="B3740" t="str">
        <f>'Page 1 - General Information'!$G$16</f>
        <v>7608</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25">
      <c r="A3741" t="str">
        <f>'Page 1 - General Information'!$G$12</f>
        <v>101260303</v>
      </c>
      <c r="B3741" t="str">
        <f>'Page 1 - General Information'!$G$16</f>
        <v>7608</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25">
      <c r="A3742" t="str">
        <f>'Page 1 - General Information'!$G$12</f>
        <v>101260303</v>
      </c>
      <c r="B3742" t="str">
        <f>'Page 1 - General Information'!$G$16</f>
        <v>7608</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25">
      <c r="A3743" t="str">
        <f>'Page 1 - General Information'!$G$12</f>
        <v>101260303</v>
      </c>
      <c r="B3743" t="str">
        <f>'Page 1 - General Information'!$G$16</f>
        <v>7608</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25">
      <c r="A3744" t="str">
        <f>'Page 1 - General Information'!$G$12</f>
        <v>101260303</v>
      </c>
      <c r="B3744" t="str">
        <f>'Page 1 - General Information'!$G$16</f>
        <v>7608</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25">
      <c r="A3745" t="str">
        <f>'Page 1 - General Information'!$G$12</f>
        <v>101260303</v>
      </c>
      <c r="B3745" t="str">
        <f>'Page 1 - General Information'!$G$16</f>
        <v>7608</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25">
      <c r="A3746" t="str">
        <f>'Page 1 - General Information'!$G$12</f>
        <v>101260303</v>
      </c>
      <c r="B3746" t="str">
        <f>'Page 1 - General Information'!$G$16</f>
        <v>7608</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25">
      <c r="A3747" t="str">
        <f>'Page 1 - General Information'!$G$12</f>
        <v>101260303</v>
      </c>
      <c r="B3747" t="str">
        <f>'Page 1 - General Information'!$G$16</f>
        <v>7608</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25">
      <c r="A3748" t="str">
        <f>'Page 1 - General Information'!$G$12</f>
        <v>101260303</v>
      </c>
      <c r="B3748" t="str">
        <f>'Page 1 - General Information'!$G$16</f>
        <v>7608</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25">
      <c r="A3749" t="str">
        <f>'Page 1 - General Information'!$G$12</f>
        <v>101260303</v>
      </c>
      <c r="B3749" t="str">
        <f>'Page 1 - General Information'!$G$16</f>
        <v>7608</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25">
      <c r="A3750" t="str">
        <f>'Page 1 - General Information'!$G$12</f>
        <v>101260303</v>
      </c>
      <c r="B3750" t="str">
        <f>'Page 1 - General Information'!$G$16</f>
        <v>7608</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25">
      <c r="A3751" t="str">
        <f>'Page 1 - General Information'!$G$12</f>
        <v>101260303</v>
      </c>
      <c r="B3751" t="str">
        <f>'Page 1 - General Information'!$G$16</f>
        <v>7608</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25">
      <c r="A3752" t="str">
        <f>'Page 1 - General Information'!$G$12</f>
        <v>101260303</v>
      </c>
      <c r="B3752" t="str">
        <f>'Page 1 - General Information'!$G$16</f>
        <v>7608</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25">
      <c r="A3753" t="str">
        <f>'Page 1 - General Information'!$G$12</f>
        <v>101260303</v>
      </c>
      <c r="B3753" t="str">
        <f>'Page 1 - General Information'!$G$16</f>
        <v>7608</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25">
      <c r="A3754" t="str">
        <f>'Page 1 - General Information'!$G$12</f>
        <v>101260303</v>
      </c>
      <c r="B3754" t="str">
        <f>'Page 1 - General Information'!$G$16</f>
        <v>7608</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25">
      <c r="A3755" t="str">
        <f>'Page 1 - General Information'!$G$12</f>
        <v>101260303</v>
      </c>
      <c r="B3755" t="str">
        <f>'Page 1 - General Information'!$G$16</f>
        <v>7608</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25">
      <c r="A3756" t="str">
        <f>'Page 1 - General Information'!$G$12</f>
        <v>101260303</v>
      </c>
      <c r="B3756" t="str">
        <f>'Page 1 - General Information'!$G$16</f>
        <v>7608</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25">
      <c r="A3757" t="str">
        <f>'Page 1 - General Information'!$G$12</f>
        <v>101260303</v>
      </c>
      <c r="B3757" t="str">
        <f>'Page 1 - General Information'!$G$16</f>
        <v>7608</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25">
      <c r="A3758" t="str">
        <f>'Page 1 - General Information'!$G$12</f>
        <v>101260303</v>
      </c>
      <c r="B3758" t="str">
        <f>'Page 1 - General Information'!$G$16</f>
        <v>7608</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25">
      <c r="A3759" t="str">
        <f>'Page 1 - General Information'!$G$12</f>
        <v>101260303</v>
      </c>
      <c r="B3759" t="str">
        <f>'Page 1 - General Information'!$G$16</f>
        <v>7608</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25">
      <c r="A3760" t="str">
        <f>'Page 1 - General Information'!$G$12</f>
        <v>101260303</v>
      </c>
      <c r="B3760" t="str">
        <f>'Page 1 - General Information'!$G$16</f>
        <v>7608</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25">
      <c r="A3761" t="str">
        <f>'Page 1 - General Information'!$G$12</f>
        <v>101260303</v>
      </c>
      <c r="B3761" t="str">
        <f>'Page 1 - General Information'!$G$16</f>
        <v>7608</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25">
      <c r="A3762" t="str">
        <f>'Page 1 - General Information'!$G$12</f>
        <v>101260303</v>
      </c>
      <c r="B3762" t="str">
        <f>'Page 1 - General Information'!$G$16</f>
        <v>7608</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25">
      <c r="A3763" t="str">
        <f>'Page 1 - General Information'!$G$12</f>
        <v>101260303</v>
      </c>
      <c r="B3763" t="str">
        <f>'Page 1 - General Information'!$G$16</f>
        <v>7608</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25">
      <c r="A3764" t="str">
        <f>'Page 1 - General Information'!$G$12</f>
        <v>101260303</v>
      </c>
      <c r="B3764" t="str">
        <f>'Page 1 - General Information'!$G$16</f>
        <v>7608</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25">
      <c r="A3765" t="str">
        <f>'Page 1 - General Information'!$G$12</f>
        <v>101260303</v>
      </c>
      <c r="B3765" t="str">
        <f>'Page 1 - General Information'!$G$16</f>
        <v>7608</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25">
      <c r="A3766" t="str">
        <f>'Page 1 - General Information'!$G$12</f>
        <v>101260303</v>
      </c>
      <c r="B3766" t="str">
        <f>'Page 1 - General Information'!$G$16</f>
        <v>7608</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25">
      <c r="A3767" t="str">
        <f>'Page 1 - General Information'!$G$12</f>
        <v>101260303</v>
      </c>
      <c r="B3767" t="str">
        <f>'Page 1 - General Information'!$G$16</f>
        <v>7608</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25">
      <c r="A3768" t="str">
        <f>'Page 1 - General Information'!$G$12</f>
        <v>101260303</v>
      </c>
      <c r="B3768" t="str">
        <f>'Page 1 - General Information'!$G$16</f>
        <v>7608</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25">
      <c r="A3769" t="str">
        <f>'Page 1 - General Information'!$G$12</f>
        <v>101260303</v>
      </c>
      <c r="B3769" t="str">
        <f>'Page 1 - General Information'!$G$16</f>
        <v>7608</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25">
      <c r="A3770" t="str">
        <f>'Page 1 - General Information'!$G$12</f>
        <v>101260303</v>
      </c>
      <c r="B3770" t="str">
        <f>'Page 1 - General Information'!$G$16</f>
        <v>7608</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25">
      <c r="A3771" t="str">
        <f>'Page 1 - General Information'!$G$12</f>
        <v>101260303</v>
      </c>
      <c r="B3771" t="str">
        <f>'Page 1 - General Information'!$G$16</f>
        <v>7608</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25">
      <c r="A3772" t="str">
        <f>'Page 1 - General Information'!$G$12</f>
        <v>101260303</v>
      </c>
      <c r="B3772" t="str">
        <f>'Page 1 - General Information'!$G$16</f>
        <v>7608</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25">
      <c r="A3773" t="str">
        <f>'Page 1 - General Information'!$G$12</f>
        <v>101260303</v>
      </c>
      <c r="B3773" t="str">
        <f>'Page 1 - General Information'!$G$16</f>
        <v>7608</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25">
      <c r="A3774" t="str">
        <f>'Page 1 - General Information'!$G$12</f>
        <v>101260303</v>
      </c>
      <c r="B3774" t="str">
        <f>'Page 1 - General Information'!$G$16</f>
        <v>7608</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25">
      <c r="A3775" t="str">
        <f>'Page 1 - General Information'!$G$12</f>
        <v>101260303</v>
      </c>
      <c r="B3775" t="str">
        <f>'Page 1 - General Information'!$G$16</f>
        <v>7608</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25">
      <c r="A3776" t="str">
        <f>'Page 1 - General Information'!$G$12</f>
        <v>101260303</v>
      </c>
      <c r="B3776" t="str">
        <f>'Page 1 - General Information'!$G$16</f>
        <v>7608</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25">
      <c r="A3777" t="str">
        <f>'Page 1 - General Information'!$G$12</f>
        <v>101260303</v>
      </c>
      <c r="B3777" t="str">
        <f>'Page 1 - General Information'!$G$16</f>
        <v>7608</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25">
      <c r="A3778" t="str">
        <f>'Page 1 - General Information'!$G$12</f>
        <v>101260303</v>
      </c>
      <c r="B3778" t="str">
        <f>'Page 1 - General Information'!$G$16</f>
        <v>7608</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25">
      <c r="A3779" t="str">
        <f>'Page 1 - General Information'!$G$12</f>
        <v>101260303</v>
      </c>
      <c r="B3779" t="str">
        <f>'Page 1 - General Information'!$G$16</f>
        <v>7608</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25">
      <c r="A3780" t="str">
        <f>'Page 1 - General Information'!$G$12</f>
        <v>101260303</v>
      </c>
      <c r="B3780" t="str">
        <f>'Page 1 - General Information'!$G$16</f>
        <v>7608</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25">
      <c r="A3781" t="str">
        <f>'Page 1 - General Information'!$G$12</f>
        <v>101260303</v>
      </c>
      <c r="B3781" t="str">
        <f>'Page 1 - General Information'!$G$16</f>
        <v>7608</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25">
      <c r="A3782" t="str">
        <f>'Page 1 - General Information'!$G$12</f>
        <v>101260303</v>
      </c>
      <c r="B3782" t="str">
        <f>'Page 1 - General Information'!$G$16</f>
        <v>7608</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25">
      <c r="A3783" t="str">
        <f>'Page 1 - General Information'!$G$12</f>
        <v>101260303</v>
      </c>
      <c r="B3783" t="str">
        <f>'Page 1 - General Information'!$G$16</f>
        <v>7608</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25">
      <c r="A3784" t="str">
        <f>'Page 1 - General Information'!$G$12</f>
        <v>101260303</v>
      </c>
      <c r="B3784" t="str">
        <f>'Page 1 - General Information'!$G$16</f>
        <v>7608</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25">
      <c r="A3785" t="str">
        <f>'Page 1 - General Information'!$G$12</f>
        <v>101260303</v>
      </c>
      <c r="B3785" t="str">
        <f>'Page 1 - General Information'!$G$16</f>
        <v>7608</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25">
      <c r="A3786" t="str">
        <f>'Page 1 - General Information'!$G$12</f>
        <v>101260303</v>
      </c>
      <c r="B3786" t="str">
        <f>'Page 1 - General Information'!$G$16</f>
        <v>7608</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25">
      <c r="A3787" t="str">
        <f>'Page 1 - General Information'!$G$12</f>
        <v>101260303</v>
      </c>
      <c r="B3787" t="str">
        <f>'Page 1 - General Information'!$G$16</f>
        <v>7608</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25">
      <c r="A3788" t="str">
        <f>'Page 1 - General Information'!$G$12</f>
        <v>101260303</v>
      </c>
      <c r="B3788" t="str">
        <f>'Page 1 - General Information'!$G$16</f>
        <v>7608</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25">
      <c r="A3789" t="str">
        <f>'Page 1 - General Information'!$G$12</f>
        <v>101260303</v>
      </c>
      <c r="B3789" t="str">
        <f>'Page 1 - General Information'!$G$16</f>
        <v>7608</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25">
      <c r="A3790" t="str">
        <f>'Page 1 - General Information'!$G$12</f>
        <v>101260303</v>
      </c>
      <c r="B3790" t="str">
        <f>'Page 1 - General Information'!$G$16</f>
        <v>7608</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25">
      <c r="A3791" t="str">
        <f>'Page 1 - General Information'!$G$12</f>
        <v>101260303</v>
      </c>
      <c r="B3791" t="str">
        <f>'Page 1 - General Information'!$G$16</f>
        <v>7608</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25">
      <c r="A3792" t="str">
        <f>'Page 1 - General Information'!$G$12</f>
        <v>101260303</v>
      </c>
      <c r="B3792" t="str">
        <f>'Page 1 - General Information'!$G$16</f>
        <v>7608</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25">
      <c r="A3793" t="str">
        <f>'Page 1 - General Information'!$G$12</f>
        <v>101260303</v>
      </c>
      <c r="B3793" t="str">
        <f>'Page 1 - General Information'!$G$16</f>
        <v>7608</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25">
      <c r="A3794" t="str">
        <f>'Page 1 - General Information'!$G$12</f>
        <v>101260303</v>
      </c>
      <c r="B3794" t="str">
        <f>'Page 1 - General Information'!$G$16</f>
        <v>7608</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25">
      <c r="A3795" t="str">
        <f>'Page 1 - General Information'!$G$12</f>
        <v>101260303</v>
      </c>
      <c r="B3795" t="str">
        <f>'Page 1 - General Information'!$G$16</f>
        <v>7608</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25">
      <c r="A3796" t="str">
        <f>'Page 1 - General Information'!$G$12</f>
        <v>101260303</v>
      </c>
      <c r="B3796" t="str">
        <f>'Page 1 - General Information'!$G$16</f>
        <v>7608</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25">
      <c r="A3797" t="str">
        <f>'Page 1 - General Information'!$G$12</f>
        <v>101260303</v>
      </c>
      <c r="B3797" t="str">
        <f>'Page 1 - General Information'!$G$16</f>
        <v>7608</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25">
      <c r="A3798" t="str">
        <f>'Page 1 - General Information'!$G$12</f>
        <v>101260303</v>
      </c>
      <c r="B3798" t="str">
        <f>'Page 1 - General Information'!$G$16</f>
        <v>7608</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25">
      <c r="A3799" t="str">
        <f>'Page 1 - General Information'!$G$12</f>
        <v>101260303</v>
      </c>
      <c r="B3799" t="str">
        <f>'Page 1 - General Information'!$G$16</f>
        <v>7608</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25">
      <c r="A3800" t="str">
        <f>'Page 1 - General Information'!$G$12</f>
        <v>101260303</v>
      </c>
      <c r="B3800" t="str">
        <f>'Page 1 - General Information'!$G$16</f>
        <v>7608</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25">
      <c r="A3801" t="str">
        <f>'Page 1 - General Information'!$G$12</f>
        <v>101260303</v>
      </c>
      <c r="B3801" t="str">
        <f>'Page 1 - General Information'!$G$16</f>
        <v>7608</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25">
      <c r="A3802" t="str">
        <f>'Page 1 - General Information'!$G$12</f>
        <v>101260303</v>
      </c>
      <c r="B3802" t="str">
        <f>'Page 1 - General Information'!$G$16</f>
        <v>7608</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25">
      <c r="A3803" t="str">
        <f>'Page 1 - General Information'!$G$12</f>
        <v>101260303</v>
      </c>
      <c r="B3803" t="str">
        <f>'Page 1 - General Information'!$G$16</f>
        <v>7608</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25">
      <c r="A3804" t="str">
        <f>'Page 1 - General Information'!$G$12</f>
        <v>101260303</v>
      </c>
      <c r="B3804" t="str">
        <f>'Page 1 - General Information'!$G$16</f>
        <v>7608</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25">
      <c r="A3805" t="str">
        <f>'Page 1 - General Information'!$G$12</f>
        <v>101260303</v>
      </c>
      <c r="B3805" t="str">
        <f>'Page 1 - General Information'!$G$16</f>
        <v>7608</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25">
      <c r="A3806" t="str">
        <f>'Page 1 - General Information'!$G$12</f>
        <v>101260303</v>
      </c>
      <c r="B3806" t="str">
        <f>'Page 1 - General Information'!$G$16</f>
        <v>7608</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25">
      <c r="A3807" t="str">
        <f>'Page 1 - General Information'!$G$12</f>
        <v>101260303</v>
      </c>
      <c r="B3807" t="str">
        <f>'Page 1 - General Information'!$G$16</f>
        <v>7608</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25">
      <c r="A3808" t="str">
        <f>'Page 1 - General Information'!$G$12</f>
        <v>101260303</v>
      </c>
      <c r="B3808" t="str">
        <f>'Page 1 - General Information'!$G$16</f>
        <v>7608</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25">
      <c r="A3809" t="str">
        <f>'Page 1 - General Information'!$G$12</f>
        <v>101260303</v>
      </c>
      <c r="B3809" t="str">
        <f>'Page 1 - General Information'!$G$16</f>
        <v>7608</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25">
      <c r="A3810" t="str">
        <f>'Page 1 - General Information'!$G$12</f>
        <v>101260303</v>
      </c>
      <c r="B3810" t="str">
        <f>'Page 1 - General Information'!$G$16</f>
        <v>7608</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25">
      <c r="A3811" t="str">
        <f>'Page 1 - General Information'!$G$12</f>
        <v>101260303</v>
      </c>
      <c r="B3811" t="str">
        <f>'Page 1 - General Information'!$G$16</f>
        <v>7608</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25">
      <c r="A3812" t="str">
        <f>'Page 1 - General Information'!$G$12</f>
        <v>101260303</v>
      </c>
      <c r="B3812" t="str">
        <f>'Page 1 - General Information'!$G$16</f>
        <v>7608</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25">
      <c r="A3813" t="str">
        <f>'Page 1 - General Information'!$G$12</f>
        <v>101260303</v>
      </c>
      <c r="B3813" t="str">
        <f>'Page 1 - General Information'!$G$16</f>
        <v>7608</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25">
      <c r="A3814" t="str">
        <f>'Page 1 - General Information'!$G$12</f>
        <v>101260303</v>
      </c>
      <c r="B3814" t="str">
        <f>'Page 1 - General Information'!$G$16</f>
        <v>7608</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25">
      <c r="A3815" t="str">
        <f>'Page 1 - General Information'!$G$12</f>
        <v>101260303</v>
      </c>
      <c r="B3815" t="str">
        <f>'Page 1 - General Information'!$G$16</f>
        <v>7608</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25">
      <c r="A3816" t="str">
        <f>'Page 1 - General Information'!$G$12</f>
        <v>101260303</v>
      </c>
      <c r="B3816" t="str">
        <f>'Page 1 - General Information'!$G$16</f>
        <v>7608</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25">
      <c r="A3817" t="str">
        <f>'Page 1 - General Information'!$G$12</f>
        <v>101260303</v>
      </c>
      <c r="B3817" t="str">
        <f>'Page 1 - General Information'!$G$16</f>
        <v>7608</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25">
      <c r="A3818" t="str">
        <f>'Page 1 - General Information'!$G$12</f>
        <v>101260303</v>
      </c>
      <c r="B3818" t="str">
        <f>'Page 1 - General Information'!$G$16</f>
        <v>7608</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25">
      <c r="A3819" t="str">
        <f>'Page 1 - General Information'!$G$12</f>
        <v>101260303</v>
      </c>
      <c r="B3819" t="str">
        <f>'Page 1 - General Information'!$G$16</f>
        <v>7608</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25">
      <c r="A3820" t="str">
        <f>'Page 1 - General Information'!$G$12</f>
        <v>101260303</v>
      </c>
      <c r="B3820" t="str">
        <f>'Page 1 - General Information'!$G$16</f>
        <v>7608</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25">
      <c r="A3821" t="str">
        <f>'Page 1 - General Information'!$G$12</f>
        <v>101260303</v>
      </c>
      <c r="B3821" t="str">
        <f>'Page 1 - General Information'!$G$16</f>
        <v>7608</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25">
      <c r="A3822" t="str">
        <f>'Page 1 - General Information'!$G$12</f>
        <v>101260303</v>
      </c>
      <c r="B3822" t="str">
        <f>'Page 1 - General Information'!$G$16</f>
        <v>7608</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25">
      <c r="A3823" t="str">
        <f>'Page 1 - General Information'!$G$12</f>
        <v>101260303</v>
      </c>
      <c r="B3823" t="str">
        <f>'Page 1 - General Information'!$G$16</f>
        <v>7608</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25">
      <c r="A3824" t="str">
        <f>'Page 1 - General Information'!$G$12</f>
        <v>101260303</v>
      </c>
      <c r="B3824" t="str">
        <f>'Page 1 - General Information'!$G$16</f>
        <v>7608</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25">
      <c r="A3825" t="str">
        <f>'Page 1 - General Information'!$G$12</f>
        <v>101260303</v>
      </c>
      <c r="B3825" t="str">
        <f>'Page 1 - General Information'!$G$16</f>
        <v>7608</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25">
      <c r="A3826" t="str">
        <f>'Page 1 - General Information'!$G$12</f>
        <v>101260303</v>
      </c>
      <c r="B3826" t="str">
        <f>'Page 1 - General Information'!$G$16</f>
        <v>7608</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25">
      <c r="A3827" t="str">
        <f>'Page 1 - General Information'!$G$12</f>
        <v>101260303</v>
      </c>
      <c r="B3827" t="str">
        <f>'Page 1 - General Information'!$G$16</f>
        <v>7608</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25">
      <c r="A3828" t="str">
        <f>'Page 1 - General Information'!$G$12</f>
        <v>101260303</v>
      </c>
      <c r="B3828" t="str">
        <f>'Page 1 - General Information'!$G$16</f>
        <v>7608</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25">
      <c r="A3829" t="str">
        <f>'Page 1 - General Information'!$G$12</f>
        <v>101260303</v>
      </c>
      <c r="B3829" t="str">
        <f>'Page 1 - General Information'!$G$16</f>
        <v>7608</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25">
      <c r="A3830" t="str">
        <f>'Page 1 - General Information'!$G$12</f>
        <v>101260303</v>
      </c>
      <c r="B3830" t="str">
        <f>'Page 1 - General Information'!$G$16</f>
        <v>7608</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25">
      <c r="A3831" t="str">
        <f>'Page 1 - General Information'!$G$12</f>
        <v>101260303</v>
      </c>
      <c r="B3831" t="str">
        <f>'Page 1 - General Information'!$G$16</f>
        <v>7608</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25">
      <c r="A3832" t="str">
        <f>'Page 1 - General Information'!$G$12</f>
        <v>101260303</v>
      </c>
      <c r="B3832" t="str">
        <f>'Page 1 - General Information'!$G$16</f>
        <v>7608</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25">
      <c r="A3833" t="str">
        <f>'Page 1 - General Information'!$G$12</f>
        <v>101260303</v>
      </c>
      <c r="B3833" t="str">
        <f>'Page 1 - General Information'!$G$16</f>
        <v>7608</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25">
      <c r="A3834" t="str">
        <f>'Page 1 - General Information'!$G$12</f>
        <v>101260303</v>
      </c>
      <c r="B3834" t="str">
        <f>'Page 1 - General Information'!$G$16</f>
        <v>7608</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25">
      <c r="A3835" t="str">
        <f>'Page 1 - General Information'!$G$12</f>
        <v>101260303</v>
      </c>
      <c r="B3835" t="str">
        <f>'Page 1 - General Information'!$G$16</f>
        <v>7608</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25">
      <c r="A3836" t="str">
        <f>'Page 1 - General Information'!$G$12</f>
        <v>101260303</v>
      </c>
      <c r="B3836" t="str">
        <f>'Page 1 - General Information'!$G$16</f>
        <v>7608</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25">
      <c r="A3837" t="str">
        <f>'Page 1 - General Information'!$G$12</f>
        <v>101260303</v>
      </c>
      <c r="B3837" t="str">
        <f>'Page 1 - General Information'!$G$16</f>
        <v>7608</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25">
      <c r="A3838" t="str">
        <f>'Page 1 - General Information'!$G$12</f>
        <v>101260303</v>
      </c>
      <c r="B3838" t="str">
        <f>'Page 1 - General Information'!$G$16</f>
        <v>7608</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25">
      <c r="A3839" t="str">
        <f>'Page 1 - General Information'!$G$12</f>
        <v>101260303</v>
      </c>
      <c r="B3839" t="str">
        <f>'Page 1 - General Information'!$G$16</f>
        <v>7608</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25">
      <c r="A3840" t="str">
        <f>'Page 1 - General Information'!$G$12</f>
        <v>101260303</v>
      </c>
      <c r="B3840" t="str">
        <f>'Page 1 - General Information'!$G$16</f>
        <v>7608</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25">
      <c r="A3841" t="str">
        <f>'Page 1 - General Information'!$G$12</f>
        <v>101260303</v>
      </c>
      <c r="B3841" t="str">
        <f>'Page 1 - General Information'!$G$16</f>
        <v>7608</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25">
      <c r="A3842" t="str">
        <f>'Page 1 - General Information'!$G$12</f>
        <v>101260303</v>
      </c>
      <c r="B3842" t="str">
        <f>'Page 1 - General Information'!$G$16</f>
        <v>7608</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25">
      <c r="A3843" t="str">
        <f>'Page 1 - General Information'!$G$12</f>
        <v>101260303</v>
      </c>
      <c r="B3843" t="str">
        <f>'Page 1 - General Information'!$G$16</f>
        <v>7608</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25">
      <c r="A3844" t="str">
        <f>'Page 1 - General Information'!$G$12</f>
        <v>101260303</v>
      </c>
      <c r="B3844" t="str">
        <f>'Page 1 - General Information'!$G$16</f>
        <v>7608</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25">
      <c r="A3845" t="str">
        <f>'Page 1 - General Information'!$G$12</f>
        <v>101260303</v>
      </c>
      <c r="B3845" t="str">
        <f>'Page 1 - General Information'!$G$16</f>
        <v>7608</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25">
      <c r="A3846" t="str">
        <f>'Page 1 - General Information'!$G$12</f>
        <v>101260303</v>
      </c>
      <c r="B3846" t="str">
        <f>'Page 1 - General Information'!$G$16</f>
        <v>7608</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25">
      <c r="A3847" t="str">
        <f>'Page 1 - General Information'!$G$12</f>
        <v>101260303</v>
      </c>
      <c r="B3847" t="str">
        <f>'Page 1 - General Information'!$G$16</f>
        <v>7608</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25">
      <c r="A3848" t="str">
        <f>'Page 1 - General Information'!$G$12</f>
        <v>101260303</v>
      </c>
      <c r="B3848" t="str">
        <f>'Page 1 - General Information'!$G$16</f>
        <v>7608</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25">
      <c r="A3849" t="str">
        <f>'Page 1 - General Information'!$G$12</f>
        <v>101260303</v>
      </c>
      <c r="B3849" t="str">
        <f>'Page 1 - General Information'!$G$16</f>
        <v>7608</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25">
      <c r="A3850" t="str">
        <f>'Page 1 - General Information'!$G$12</f>
        <v>101260303</v>
      </c>
      <c r="B3850" t="str">
        <f>'Page 1 - General Information'!$G$16</f>
        <v>7608</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25">
      <c r="A3851" t="str">
        <f>'Page 1 - General Information'!$G$12</f>
        <v>101260303</v>
      </c>
      <c r="B3851" t="str">
        <f>'Page 1 - General Information'!$G$16</f>
        <v>7608</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25">
      <c r="A3852" t="str">
        <f>'Page 1 - General Information'!$G$12</f>
        <v>101260303</v>
      </c>
      <c r="B3852" t="str">
        <f>'Page 1 - General Information'!$G$16</f>
        <v>7608</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25">
      <c r="A3853" t="str">
        <f>'Page 1 - General Information'!$G$12</f>
        <v>101260303</v>
      </c>
      <c r="B3853" t="str">
        <f>'Page 1 - General Information'!$G$16</f>
        <v>7608</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25">
      <c r="A3854" t="str">
        <f>'Page 1 - General Information'!$G$12</f>
        <v>101260303</v>
      </c>
      <c r="B3854" t="str">
        <f>'Page 1 - General Information'!$G$16</f>
        <v>7608</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25">
      <c r="A3855" t="str">
        <f>'Page 1 - General Information'!$G$12</f>
        <v>101260303</v>
      </c>
      <c r="B3855" t="str">
        <f>'Page 1 - General Information'!$G$16</f>
        <v>7608</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25">
      <c r="A3856" t="str">
        <f>'Page 1 - General Information'!$G$12</f>
        <v>101260303</v>
      </c>
      <c r="B3856" t="str">
        <f>'Page 1 - General Information'!$G$16</f>
        <v>7608</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25">
      <c r="A3857" t="str">
        <f>'Page 1 - General Information'!$G$12</f>
        <v>101260303</v>
      </c>
      <c r="B3857" t="str">
        <f>'Page 1 - General Information'!$G$16</f>
        <v>7608</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25">
      <c r="A3858" t="str">
        <f>'Page 1 - General Information'!$G$12</f>
        <v>101260303</v>
      </c>
      <c r="B3858" t="str">
        <f>'Page 1 - General Information'!$G$16</f>
        <v>7608</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25">
      <c r="A3859" t="str">
        <f>'Page 1 - General Information'!$G$12</f>
        <v>101260303</v>
      </c>
      <c r="B3859" t="str">
        <f>'Page 1 - General Information'!$G$16</f>
        <v>7608</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25">
      <c r="A3860" t="str">
        <f>'Page 1 - General Information'!$G$12</f>
        <v>101260303</v>
      </c>
      <c r="B3860" t="str">
        <f>'Page 1 - General Information'!$G$16</f>
        <v>7608</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25">
      <c r="A3861" t="str">
        <f>'Page 1 - General Information'!$G$12</f>
        <v>101260303</v>
      </c>
      <c r="B3861" t="str">
        <f>'Page 1 - General Information'!$G$16</f>
        <v>7608</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25">
      <c r="A3862" t="str">
        <f>'Page 1 - General Information'!$G$12</f>
        <v>101260303</v>
      </c>
      <c r="B3862" t="str">
        <f>'Page 1 - General Information'!$G$16</f>
        <v>7608</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25">
      <c r="A3863" t="str">
        <f>'Page 1 - General Information'!$G$12</f>
        <v>101260303</v>
      </c>
      <c r="B3863" t="str">
        <f>'Page 1 - General Information'!$G$16</f>
        <v>7608</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25">
      <c r="A3864" t="str">
        <f>'Page 1 - General Information'!$G$12</f>
        <v>101260303</v>
      </c>
      <c r="B3864" t="str">
        <f>'Page 1 - General Information'!$G$16</f>
        <v>7608</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25">
      <c r="A3865" t="str">
        <f>'Page 1 - General Information'!$G$12</f>
        <v>101260303</v>
      </c>
      <c r="B3865" t="str">
        <f>'Page 1 - General Information'!$G$16</f>
        <v>7608</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25">
      <c r="A3866" t="str">
        <f>'Page 1 - General Information'!$G$12</f>
        <v>101260303</v>
      </c>
      <c r="B3866" t="str">
        <f>'Page 1 - General Information'!$G$16</f>
        <v>7608</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25">
      <c r="A3867" t="str">
        <f>'Page 1 - General Information'!$G$12</f>
        <v>101260303</v>
      </c>
      <c r="B3867" t="str">
        <f>'Page 1 - General Information'!$G$16</f>
        <v>7608</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25">
      <c r="A3868" t="str">
        <f>'Page 1 - General Information'!$G$12</f>
        <v>101260303</v>
      </c>
      <c r="B3868" t="str">
        <f>'Page 1 - General Information'!$G$16</f>
        <v>7608</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25">
      <c r="A3869" t="str">
        <f>'Page 1 - General Information'!$G$12</f>
        <v>101260303</v>
      </c>
      <c r="B3869" t="str">
        <f>'Page 1 - General Information'!$G$16</f>
        <v>7608</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25">
      <c r="A3870" t="str">
        <f>'Page 1 - General Information'!$G$12</f>
        <v>101260303</v>
      </c>
      <c r="B3870" t="str">
        <f>'Page 1 - General Information'!$G$16</f>
        <v>7608</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25">
      <c r="A3871" t="str">
        <f>'Page 1 - General Information'!$G$12</f>
        <v>101260303</v>
      </c>
      <c r="B3871" t="str">
        <f>'Page 1 - General Information'!$G$16</f>
        <v>7608</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25">
      <c r="A3872" t="str">
        <f>'Page 1 - General Information'!$G$12</f>
        <v>101260303</v>
      </c>
      <c r="B3872" t="str">
        <f>'Page 1 - General Information'!$G$16</f>
        <v>7608</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25">
      <c r="A3873" t="str">
        <f>'Page 1 - General Information'!$G$12</f>
        <v>101260303</v>
      </c>
      <c r="B3873" t="str">
        <f>'Page 1 - General Information'!$G$16</f>
        <v>7608</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25">
      <c r="A3874" t="str">
        <f>'Page 1 - General Information'!$G$12</f>
        <v>101260303</v>
      </c>
      <c r="B3874" t="str">
        <f>'Page 1 - General Information'!$G$16</f>
        <v>7608</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25">
      <c r="A3875" t="str">
        <f>'Page 1 - General Information'!$G$12</f>
        <v>101260303</v>
      </c>
      <c r="B3875" t="str">
        <f>'Page 1 - General Information'!$G$16</f>
        <v>7608</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25">
      <c r="A3876" t="str">
        <f>'Page 1 - General Information'!$G$12</f>
        <v>101260303</v>
      </c>
      <c r="B3876" t="str">
        <f>'Page 1 - General Information'!$G$16</f>
        <v>7608</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25">
      <c r="A3877" t="str">
        <f>'Page 1 - General Information'!$G$12</f>
        <v>101260303</v>
      </c>
      <c r="B3877" t="str">
        <f>'Page 1 - General Information'!$G$16</f>
        <v>7608</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25">
      <c r="A3878" t="str">
        <f>'Page 1 - General Information'!$G$12</f>
        <v>101260303</v>
      </c>
      <c r="B3878" t="str">
        <f>'Page 1 - General Information'!$G$16</f>
        <v>7608</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25">
      <c r="A3879" t="str">
        <f>'Page 1 - General Information'!$G$12</f>
        <v>101260303</v>
      </c>
      <c r="B3879" t="str">
        <f>'Page 1 - General Information'!$G$16</f>
        <v>7608</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25">
      <c r="A3880" t="str">
        <f>'Page 1 - General Information'!$G$12</f>
        <v>101260303</v>
      </c>
      <c r="B3880" t="str">
        <f>'Page 1 - General Information'!$G$16</f>
        <v>7608</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25">
      <c r="A3881" t="str">
        <f>'Page 1 - General Information'!$G$12</f>
        <v>101260303</v>
      </c>
      <c r="B3881" t="str">
        <f>'Page 1 - General Information'!$G$16</f>
        <v>7608</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25">
      <c r="A3882" t="str">
        <f>'Page 1 - General Information'!$G$12</f>
        <v>101260303</v>
      </c>
      <c r="B3882" t="str">
        <f>'Page 1 - General Information'!$G$16</f>
        <v>7608</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25">
      <c r="A3883" t="str">
        <f>'Page 1 - General Information'!$G$12</f>
        <v>101260303</v>
      </c>
      <c r="B3883" t="str">
        <f>'Page 1 - General Information'!$G$16</f>
        <v>7608</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25">
      <c r="A3884" t="str">
        <f>'Page 1 - General Information'!$G$12</f>
        <v>101260303</v>
      </c>
      <c r="B3884" t="str">
        <f>'Page 1 - General Information'!$G$16</f>
        <v>7608</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25">
      <c r="A3885" t="str">
        <f>'Page 1 - General Information'!$G$12</f>
        <v>101260303</v>
      </c>
      <c r="B3885" t="str">
        <f>'Page 1 - General Information'!$G$16</f>
        <v>7608</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x14ac:dyDescent="0.25">
      <c r="A3886" t="str">
        <f>'Page 1 - General Information'!$G$12</f>
        <v>101260303</v>
      </c>
      <c r="B3886" t="str">
        <f>'Page 1 - General Information'!$G$16</f>
        <v>7608</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25">
      <c r="A3887" t="str">
        <f>'Page 1 - General Information'!$G$12</f>
        <v>101260303</v>
      </c>
      <c r="B3887" t="str">
        <f>'Page 1 - General Information'!$G$16</f>
        <v>7608</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x14ac:dyDescent="0.25">
      <c r="A3888" t="str">
        <f>'Page 1 - General Information'!$G$12</f>
        <v>101260303</v>
      </c>
      <c r="B3888" t="str">
        <f>'Page 1 - General Information'!$G$16</f>
        <v>7608</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x14ac:dyDescent="0.25">
      <c r="A3889" t="str">
        <f>'Page 1 - General Information'!$G$12</f>
        <v>101260303</v>
      </c>
      <c r="B3889" t="str">
        <f>'Page 1 - General Information'!$G$16</f>
        <v>7608</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25">
      <c r="A3890" t="str">
        <f>'Page 1 - General Information'!$G$12</f>
        <v>101260303</v>
      </c>
      <c r="B3890" t="str">
        <f>'Page 1 - General Information'!$G$16</f>
        <v>7608</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25">
      <c r="A3891" t="str">
        <f>'Page 1 - General Information'!$G$12</f>
        <v>101260303</v>
      </c>
      <c r="B3891" t="str">
        <f>'Page 1 - General Information'!$G$16</f>
        <v>7608</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25">
      <c r="A3892" t="str">
        <f>'Page 1 - General Information'!$G$12</f>
        <v>101260303</v>
      </c>
      <c r="B3892" t="str">
        <f>'Page 1 - General Information'!$G$16</f>
        <v>7608</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25">
      <c r="A3893" t="str">
        <f>'Page 1 - General Information'!$G$12</f>
        <v>101260303</v>
      </c>
      <c r="B3893" t="str">
        <f>'Page 1 - General Information'!$G$16</f>
        <v>7608</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25">
      <c r="A3894" t="str">
        <f>'Page 1 - General Information'!$G$12</f>
        <v>101260303</v>
      </c>
      <c r="B3894" t="str">
        <f>'Page 1 - General Information'!$G$16</f>
        <v>7608</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25">
      <c r="A3895" t="str">
        <f>'Page 1 - General Information'!$G$12</f>
        <v>101260303</v>
      </c>
      <c r="B3895" t="str">
        <f>'Page 1 - General Information'!$G$16</f>
        <v>7608</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25">
      <c r="A3896" t="str">
        <f>'Page 1 - General Information'!$G$12</f>
        <v>101260303</v>
      </c>
      <c r="B3896" t="str">
        <f>'Page 1 - General Information'!$G$16</f>
        <v>7608</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25">
      <c r="A3897" t="str">
        <f>'Page 1 - General Information'!$G$12</f>
        <v>101260303</v>
      </c>
      <c r="B3897" t="str">
        <f>'Page 1 - General Information'!$G$16</f>
        <v>7608</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25">
      <c r="A3898" t="str">
        <f>'Page 1 - General Information'!$G$12</f>
        <v>101260303</v>
      </c>
      <c r="B3898" t="str">
        <f>'Page 1 - General Information'!$G$16</f>
        <v>7608</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25">
      <c r="A3899" t="str">
        <f>'Page 1 - General Information'!$G$12</f>
        <v>101260303</v>
      </c>
      <c r="B3899" t="str">
        <f>'Page 1 - General Information'!$G$16</f>
        <v>7608</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25">
      <c r="A3900" t="str">
        <f>'Page 1 - General Information'!$G$12</f>
        <v>101260303</v>
      </c>
      <c r="B3900" t="str">
        <f>'Page 1 - General Information'!$G$16</f>
        <v>7608</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25">
      <c r="A3901" t="str">
        <f>'Page 1 - General Information'!$G$12</f>
        <v>101260303</v>
      </c>
      <c r="B3901" t="str">
        <f>'Page 1 - General Information'!$G$16</f>
        <v>7608</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25">
      <c r="A3902" t="str">
        <f>'Page 1 - General Information'!$G$12</f>
        <v>101260303</v>
      </c>
      <c r="B3902" t="str">
        <f>'Page 1 - General Information'!$G$16</f>
        <v>7608</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25">
      <c r="A3903" t="str">
        <f>'Page 1 - General Information'!$G$12</f>
        <v>101260303</v>
      </c>
      <c r="B3903" t="str">
        <f>'Page 1 - General Information'!$G$16</f>
        <v>7608</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25">
      <c r="A3904" t="str">
        <f>'Page 1 - General Information'!$G$12</f>
        <v>101260303</v>
      </c>
      <c r="B3904" t="str">
        <f>'Page 1 - General Information'!$G$16</f>
        <v>7608</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25">
      <c r="A3905" t="str">
        <f>'Page 1 - General Information'!$G$12</f>
        <v>101260303</v>
      </c>
      <c r="B3905" t="str">
        <f>'Page 1 - General Information'!$G$16</f>
        <v>7608</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25">
      <c r="A3906" t="str">
        <f>'Page 1 - General Information'!$G$12</f>
        <v>101260303</v>
      </c>
      <c r="B3906" t="str">
        <f>'Page 1 - General Information'!$G$16</f>
        <v>7608</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25">
      <c r="A3907" t="str">
        <f>'Page 1 - General Information'!$G$12</f>
        <v>101260303</v>
      </c>
      <c r="B3907" t="str">
        <f>'Page 1 - General Information'!$G$16</f>
        <v>7608</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25">
      <c r="A3908" t="str">
        <f>'Page 1 - General Information'!$G$12</f>
        <v>101260303</v>
      </c>
      <c r="B3908" t="str">
        <f>'Page 1 - General Information'!$G$16</f>
        <v>7608</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25">
      <c r="A3909" t="str">
        <f>'Page 1 - General Information'!$G$12</f>
        <v>101260303</v>
      </c>
      <c r="B3909" t="str">
        <f>'Page 1 - General Information'!$G$16</f>
        <v>7608</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25">
      <c r="A3910" t="str">
        <f>'Page 1 - General Information'!$G$12</f>
        <v>101260303</v>
      </c>
      <c r="B3910" t="str">
        <f>'Page 1 - General Information'!$G$16</f>
        <v>7608</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25">
      <c r="A3911" t="str">
        <f>'Page 1 - General Information'!$G$12</f>
        <v>101260303</v>
      </c>
      <c r="B3911" t="str">
        <f>'Page 1 - General Information'!$G$16</f>
        <v>7608</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25">
      <c r="A3912" t="str">
        <f>'Page 1 - General Information'!$G$12</f>
        <v>101260303</v>
      </c>
      <c r="B3912" t="str">
        <f>'Page 1 - General Information'!$G$16</f>
        <v>7608</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25">
      <c r="A3913" t="str">
        <f>'Page 1 - General Information'!$G$12</f>
        <v>101260303</v>
      </c>
      <c r="B3913" t="str">
        <f>'Page 1 - General Information'!$G$16</f>
        <v>7608</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25">
      <c r="A3914" t="str">
        <f>'Page 1 - General Information'!$G$12</f>
        <v>101260303</v>
      </c>
      <c r="B3914" t="str">
        <f>'Page 1 - General Information'!$G$16</f>
        <v>7608</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25">
      <c r="A3915" t="str">
        <f>'Page 1 - General Information'!$G$12</f>
        <v>101260303</v>
      </c>
      <c r="B3915" t="str">
        <f>'Page 1 - General Information'!$G$16</f>
        <v>7608</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25">
      <c r="A3916" t="str">
        <f>'Page 1 - General Information'!$G$12</f>
        <v>101260303</v>
      </c>
      <c r="B3916" t="str">
        <f>'Page 1 - General Information'!$G$16</f>
        <v>7608</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25">
      <c r="A3917" t="str">
        <f>'Page 1 - General Information'!$G$12</f>
        <v>101260303</v>
      </c>
      <c r="B3917" t="str">
        <f>'Page 1 - General Information'!$G$16</f>
        <v>7608</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25">
      <c r="A3918" t="str">
        <f>'Page 1 - General Information'!$G$12</f>
        <v>101260303</v>
      </c>
      <c r="B3918" t="str">
        <f>'Page 1 - General Information'!$G$16</f>
        <v>7608</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25">
      <c r="A3919" t="str">
        <f>'Page 1 - General Information'!$G$12</f>
        <v>101260303</v>
      </c>
      <c r="B3919" t="str">
        <f>'Page 1 - General Information'!$G$16</f>
        <v>7608</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25">
      <c r="A3920" t="str">
        <f>'Page 1 - General Information'!$G$12</f>
        <v>101260303</v>
      </c>
      <c r="B3920" t="str">
        <f>'Page 1 - General Information'!$G$16</f>
        <v>7608</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25">
      <c r="A3921" t="str">
        <f>'Page 1 - General Information'!$G$12</f>
        <v>101260303</v>
      </c>
      <c r="B3921" t="str">
        <f>'Page 1 - General Information'!$G$16</f>
        <v>7608</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25">
      <c r="A3922" t="str">
        <f>'Page 1 - General Information'!$G$12</f>
        <v>101260303</v>
      </c>
      <c r="B3922" t="str">
        <f>'Page 1 - General Information'!$G$16</f>
        <v>7608</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25">
      <c r="A3923" t="str">
        <f>'Page 1 - General Information'!$G$12</f>
        <v>101260303</v>
      </c>
      <c r="B3923" t="str">
        <f>'Page 1 - General Information'!$G$16</f>
        <v>7608</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25">
      <c r="A3924" t="str">
        <f>'Page 1 - General Information'!$G$12</f>
        <v>101260303</v>
      </c>
      <c r="B3924" t="str">
        <f>'Page 1 - General Information'!$G$16</f>
        <v>7608</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25">
      <c r="A3925" t="str">
        <f>'Page 1 - General Information'!$G$12</f>
        <v>101260303</v>
      </c>
      <c r="B3925" t="str">
        <f>'Page 1 - General Information'!$G$16</f>
        <v>7608</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25">
      <c r="A3926" t="str">
        <f>'Page 1 - General Information'!$G$12</f>
        <v>101260303</v>
      </c>
      <c r="B3926" t="str">
        <f>'Page 1 - General Information'!$G$16</f>
        <v>7608</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25">
      <c r="A3927" t="str">
        <f>'Page 1 - General Information'!$G$12</f>
        <v>101260303</v>
      </c>
      <c r="B3927" t="str">
        <f>'Page 1 - General Information'!$G$16</f>
        <v>7608</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25">
      <c r="A3928" t="str">
        <f>'Page 1 - General Information'!$G$12</f>
        <v>101260303</v>
      </c>
      <c r="B3928" t="str">
        <f>'Page 1 - General Information'!$G$16</f>
        <v>7608</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25">
      <c r="A3929" t="str">
        <f>'Page 1 - General Information'!$G$12</f>
        <v>101260303</v>
      </c>
      <c r="B3929" t="str">
        <f>'Page 1 - General Information'!$G$16</f>
        <v>7608</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25">
      <c r="A3930" t="str">
        <f>'Page 1 - General Information'!$G$12</f>
        <v>101260303</v>
      </c>
      <c r="B3930" t="str">
        <f>'Page 1 - General Information'!$G$16</f>
        <v>7608</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25">
      <c r="A3931" t="str">
        <f>'Page 1 - General Information'!$G$12</f>
        <v>101260303</v>
      </c>
      <c r="B3931" t="str">
        <f>'Page 1 - General Information'!$G$16</f>
        <v>7608</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25">
      <c r="A3932" t="str">
        <f>'Page 1 - General Information'!$G$12</f>
        <v>101260303</v>
      </c>
      <c r="B3932" t="str">
        <f>'Page 1 - General Information'!$G$16</f>
        <v>7608</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25">
      <c r="A3933" t="str">
        <f>'Page 1 - General Information'!$G$12</f>
        <v>101260303</v>
      </c>
      <c r="B3933" t="str">
        <f>'Page 1 - General Information'!$G$16</f>
        <v>7608</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25">
      <c r="A3934" t="str">
        <f>'Page 1 - General Information'!$G$12</f>
        <v>101260303</v>
      </c>
      <c r="B3934" t="str">
        <f>'Page 1 - General Information'!$G$16</f>
        <v>7608</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25">
      <c r="A3935" t="str">
        <f>'Page 1 - General Information'!$G$12</f>
        <v>101260303</v>
      </c>
      <c r="B3935" t="str">
        <f>'Page 1 - General Information'!$G$16</f>
        <v>7608</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25">
      <c r="A3936" t="str">
        <f>'Page 1 - General Information'!$G$12</f>
        <v>101260303</v>
      </c>
      <c r="B3936" t="str">
        <f>'Page 1 - General Information'!$G$16</f>
        <v>7608</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25">
      <c r="A3937" t="str">
        <f>'Page 1 - General Information'!$G$12</f>
        <v>101260303</v>
      </c>
      <c r="B3937" t="str">
        <f>'Page 1 - General Information'!$G$16</f>
        <v>7608</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25">
      <c r="A3938" t="str">
        <f>'Page 1 - General Information'!$G$12</f>
        <v>101260303</v>
      </c>
      <c r="B3938" t="str">
        <f>'Page 1 - General Information'!$G$16</f>
        <v>7608</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25">
      <c r="A3939" t="str">
        <f>'Page 1 - General Information'!$G$12</f>
        <v>101260303</v>
      </c>
      <c r="B3939" t="str">
        <f>'Page 1 - General Information'!$G$16</f>
        <v>7608</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25">
      <c r="A3940" t="str">
        <f>'Page 1 - General Information'!$G$12</f>
        <v>101260303</v>
      </c>
      <c r="B3940" t="str">
        <f>'Page 1 - General Information'!$G$16</f>
        <v>7608</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25">
      <c r="A3941" t="str">
        <f>'Page 1 - General Information'!$G$12</f>
        <v>101260303</v>
      </c>
      <c r="B3941" t="str">
        <f>'Page 1 - General Information'!$G$16</f>
        <v>7608</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25">
      <c r="A3942" t="str">
        <f>'Page 1 - General Information'!$G$12</f>
        <v>101260303</v>
      </c>
      <c r="B3942" t="str">
        <f>'Page 1 - General Information'!$G$16</f>
        <v>7608</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25">
      <c r="A3943" t="str">
        <f>'Page 1 - General Information'!$G$12</f>
        <v>101260303</v>
      </c>
      <c r="B3943" t="str">
        <f>'Page 1 - General Information'!$G$16</f>
        <v>7608</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25">
      <c r="A3944" t="str">
        <f>'Page 1 - General Information'!$G$12</f>
        <v>101260303</v>
      </c>
      <c r="B3944" t="str">
        <f>'Page 1 - General Information'!$G$16</f>
        <v>7608</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25">
      <c r="A3945" t="str">
        <f>'Page 1 - General Information'!$G$12</f>
        <v>101260303</v>
      </c>
      <c r="B3945" t="str">
        <f>'Page 1 - General Information'!$G$16</f>
        <v>7608</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25">
      <c r="A3946" t="str">
        <f>'Page 1 - General Information'!$G$12</f>
        <v>101260303</v>
      </c>
      <c r="B3946" t="str">
        <f>'Page 1 - General Information'!$G$16</f>
        <v>7608</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25">
      <c r="A3947" t="str">
        <f>'Page 1 - General Information'!$G$12</f>
        <v>101260303</v>
      </c>
      <c r="B3947" t="str">
        <f>'Page 1 - General Information'!$G$16</f>
        <v>7608</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25">
      <c r="A3948" t="str">
        <f>'Page 1 - General Information'!$G$12</f>
        <v>101260303</v>
      </c>
      <c r="B3948" t="str">
        <f>'Page 1 - General Information'!$G$16</f>
        <v>7608</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25">
      <c r="A3949" t="str">
        <f>'Page 1 - General Information'!$G$12</f>
        <v>101260303</v>
      </c>
      <c r="B3949" t="str">
        <f>'Page 1 - General Information'!$G$16</f>
        <v>7608</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25">
      <c r="A3950" t="str">
        <f>'Page 1 - General Information'!$G$12</f>
        <v>101260303</v>
      </c>
      <c r="B3950" t="str">
        <f>'Page 1 - General Information'!$G$16</f>
        <v>7608</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25">
      <c r="A3951" t="str">
        <f>'Page 1 - General Information'!$G$12</f>
        <v>101260303</v>
      </c>
      <c r="B3951" t="str">
        <f>'Page 1 - General Information'!$G$16</f>
        <v>7608</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25">
      <c r="A3952" t="str">
        <f>'Page 1 - General Information'!$G$12</f>
        <v>101260303</v>
      </c>
      <c r="B3952" t="str">
        <f>'Page 1 - General Information'!$G$16</f>
        <v>7608</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25">
      <c r="A3953" t="str">
        <f>'Page 1 - General Information'!$G$12</f>
        <v>101260303</v>
      </c>
      <c r="B3953" t="str">
        <f>'Page 1 - General Information'!$G$16</f>
        <v>7608</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25">
      <c r="A3954" t="str">
        <f>'Page 1 - General Information'!$G$12</f>
        <v>101260303</v>
      </c>
      <c r="B3954" t="str">
        <f>'Page 1 - General Information'!$G$16</f>
        <v>7608</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25">
      <c r="A3955" t="str">
        <f>'Page 1 - General Information'!$G$12</f>
        <v>101260303</v>
      </c>
      <c r="B3955" t="str">
        <f>'Page 1 - General Information'!$G$16</f>
        <v>7608</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25">
      <c r="A3956" t="str">
        <f>'Page 1 - General Information'!$G$12</f>
        <v>101260303</v>
      </c>
      <c r="B3956" t="str">
        <f>'Page 1 - General Information'!$G$16</f>
        <v>7608</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25">
      <c r="A3957" t="str">
        <f>'Page 1 - General Information'!$G$12</f>
        <v>101260303</v>
      </c>
      <c r="B3957" t="str">
        <f>'Page 1 - General Information'!$G$16</f>
        <v>7608</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25">
      <c r="A3958" t="str">
        <f>'Page 1 - General Information'!$G$12</f>
        <v>101260303</v>
      </c>
      <c r="B3958" t="str">
        <f>'Page 1 - General Information'!$G$16</f>
        <v>7608</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25">
      <c r="A3959" t="str">
        <f>'Page 1 - General Information'!$G$12</f>
        <v>101260303</v>
      </c>
      <c r="B3959" t="str">
        <f>'Page 1 - General Information'!$G$16</f>
        <v>7608</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25">
      <c r="A3960" t="str">
        <f>'Page 1 - General Information'!$G$12</f>
        <v>101260303</v>
      </c>
      <c r="B3960" t="str">
        <f>'Page 1 - General Information'!$G$16</f>
        <v>7608</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25">
      <c r="A3961" t="str">
        <f>'Page 1 - General Information'!$G$12</f>
        <v>101260303</v>
      </c>
      <c r="B3961" t="str">
        <f>'Page 1 - General Information'!$G$16</f>
        <v>7608</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25">
      <c r="A3962" t="str">
        <f>'Page 1 - General Information'!$G$12</f>
        <v>101260303</v>
      </c>
      <c r="B3962" t="str">
        <f>'Page 1 - General Information'!$G$16</f>
        <v>7608</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25">
      <c r="A3963" t="str">
        <f>'Page 1 - General Information'!$G$12</f>
        <v>101260303</v>
      </c>
      <c r="B3963" t="str">
        <f>'Page 1 - General Information'!$G$16</f>
        <v>7608</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25">
      <c r="A3964" t="str">
        <f>'Page 1 - General Information'!$G$12</f>
        <v>101260303</v>
      </c>
      <c r="B3964" t="str">
        <f>'Page 1 - General Information'!$G$16</f>
        <v>7608</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25">
      <c r="A3965" t="str">
        <f>'Page 1 - General Information'!$G$12</f>
        <v>101260303</v>
      </c>
      <c r="B3965" t="str">
        <f>'Page 1 - General Information'!$G$16</f>
        <v>7608</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x14ac:dyDescent="0.25">
      <c r="A3966" t="str">
        <f>'Page 1 - General Information'!$G$12</f>
        <v>101260303</v>
      </c>
      <c r="B3966" t="str">
        <f>'Page 1 - General Information'!$G$16</f>
        <v>7608</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25">
      <c r="A3967" t="str">
        <f>'Page 1 - General Information'!$G$12</f>
        <v>101260303</v>
      </c>
      <c r="B3967" t="str">
        <f>'Page 1 - General Information'!$G$16</f>
        <v>7608</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x14ac:dyDescent="0.25">
      <c r="A3968" t="str">
        <f>'Page 1 - General Information'!$G$12</f>
        <v>101260303</v>
      </c>
      <c r="B3968" t="str">
        <f>'Page 1 - General Information'!$G$16</f>
        <v>7608</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x14ac:dyDescent="0.25">
      <c r="A3969" t="str">
        <f>'Page 1 - General Information'!$G$12</f>
        <v>101260303</v>
      </c>
      <c r="B3969" t="str">
        <f>'Page 1 - General Information'!$G$16</f>
        <v>7608</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25">
      <c r="A3970" t="str">
        <f>'Page 1 - General Information'!$G$12</f>
        <v>101260303</v>
      </c>
      <c r="B3970" t="str">
        <f>'Page 1 - General Information'!$G$16</f>
        <v>7608</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25">
      <c r="A3971" t="str">
        <f>'Page 1 - General Information'!$G$12</f>
        <v>101260303</v>
      </c>
      <c r="B3971" t="str">
        <f>'Page 1 - General Information'!$G$16</f>
        <v>7608</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25">
      <c r="A3972" t="str">
        <f>'Page 1 - General Information'!$G$12</f>
        <v>101260303</v>
      </c>
      <c r="B3972" t="str">
        <f>'Page 1 - General Information'!$G$16</f>
        <v>7608</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25">
      <c r="A3973" t="str">
        <f>'Page 1 - General Information'!$G$12</f>
        <v>101260303</v>
      </c>
      <c r="B3973" t="str">
        <f>'Page 1 - General Information'!$G$16</f>
        <v>7608</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25">
      <c r="A3974" t="str">
        <f>'Page 1 - General Information'!$G$12</f>
        <v>101260303</v>
      </c>
      <c r="B3974" t="str">
        <f>'Page 1 - General Information'!$G$16</f>
        <v>7608</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25">
      <c r="A3975" t="str">
        <f>'Page 1 - General Information'!$G$12</f>
        <v>101260303</v>
      </c>
      <c r="B3975" t="str">
        <f>'Page 1 - General Information'!$G$16</f>
        <v>7608</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25">
      <c r="A3976" t="str">
        <f>'Page 1 - General Information'!$G$12</f>
        <v>101260303</v>
      </c>
      <c r="B3976" t="str">
        <f>'Page 1 - General Information'!$G$16</f>
        <v>7608</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25">
      <c r="A3977" t="str">
        <f>'Page 1 - General Information'!$G$12</f>
        <v>101260303</v>
      </c>
      <c r="B3977" t="str">
        <f>'Page 1 - General Information'!$G$16</f>
        <v>7608</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25">
      <c r="A3978" t="str">
        <f>'Page 1 - General Information'!$G$12</f>
        <v>101260303</v>
      </c>
      <c r="B3978" t="str">
        <f>'Page 1 - General Information'!$G$16</f>
        <v>7608</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25">
      <c r="A3979" t="str">
        <f>'Page 1 - General Information'!$G$12</f>
        <v>101260303</v>
      </c>
      <c r="B3979" t="str">
        <f>'Page 1 - General Information'!$G$16</f>
        <v>7608</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25">
      <c r="A3980" t="str">
        <f>'Page 1 - General Information'!$G$12</f>
        <v>101260303</v>
      </c>
      <c r="B3980" t="str">
        <f>'Page 1 - General Information'!$G$16</f>
        <v>7608</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25">
      <c r="A3981" t="str">
        <f>'Page 1 - General Information'!$G$12</f>
        <v>101260303</v>
      </c>
      <c r="B3981" t="str">
        <f>'Page 1 - General Information'!$G$16</f>
        <v>7608</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25">
      <c r="A3982" t="str">
        <f>'Page 1 - General Information'!$G$12</f>
        <v>101260303</v>
      </c>
      <c r="B3982" t="str">
        <f>'Page 1 - General Information'!$G$16</f>
        <v>7608</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25">
      <c r="A3983" t="str">
        <f>'Page 1 - General Information'!$G$12</f>
        <v>101260303</v>
      </c>
      <c r="B3983" t="str">
        <f>'Page 1 - General Information'!$G$16</f>
        <v>7608</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25">
      <c r="A3984" t="str">
        <f>'Page 1 - General Information'!$G$12</f>
        <v>101260303</v>
      </c>
      <c r="B3984" t="str">
        <f>'Page 1 - General Information'!$G$16</f>
        <v>7608</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25">
      <c r="A3985" t="str">
        <f>'Page 1 - General Information'!$G$12</f>
        <v>101260303</v>
      </c>
      <c r="B3985" t="str">
        <f>'Page 1 - General Information'!$G$16</f>
        <v>7608</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25">
      <c r="A3986" t="str">
        <f>'Page 1 - General Information'!$G$12</f>
        <v>101260303</v>
      </c>
      <c r="B3986" t="str">
        <f>'Page 1 - General Information'!$G$16</f>
        <v>7608</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25">
      <c r="A3987" t="str">
        <f>'Page 1 - General Information'!$G$12</f>
        <v>101260303</v>
      </c>
      <c r="B3987" t="str">
        <f>'Page 1 - General Information'!$G$16</f>
        <v>7608</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25">
      <c r="A3988" t="str">
        <f>'Page 1 - General Information'!$G$12</f>
        <v>101260303</v>
      </c>
      <c r="B3988" t="str">
        <f>'Page 1 - General Information'!$G$16</f>
        <v>7608</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25">
      <c r="A3989" t="str">
        <f>'Page 1 - General Information'!$G$12</f>
        <v>101260303</v>
      </c>
      <c r="B3989" t="str">
        <f>'Page 1 - General Information'!$G$16</f>
        <v>7608</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25">
      <c r="A3990" t="str">
        <f>'Page 1 - General Information'!$G$12</f>
        <v>101260303</v>
      </c>
      <c r="B3990" t="str">
        <f>'Page 1 - General Information'!$G$16</f>
        <v>7608</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25">
      <c r="A3991" t="str">
        <f>'Page 1 - General Information'!$G$12</f>
        <v>101260303</v>
      </c>
      <c r="B3991" t="str">
        <f>'Page 1 - General Information'!$G$16</f>
        <v>7608</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25">
      <c r="A3992" t="str">
        <f>'Page 1 - General Information'!$G$12</f>
        <v>101260303</v>
      </c>
      <c r="B3992" t="str">
        <f>'Page 1 - General Information'!$G$16</f>
        <v>7608</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25">
      <c r="A3993" t="str">
        <f>'Page 1 - General Information'!$G$12</f>
        <v>101260303</v>
      </c>
      <c r="B3993" t="str">
        <f>'Page 1 - General Information'!$G$16</f>
        <v>7608</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25">
      <c r="A3994" t="str">
        <f>'Page 1 - General Information'!$G$12</f>
        <v>101260303</v>
      </c>
      <c r="B3994" t="str">
        <f>'Page 1 - General Information'!$G$16</f>
        <v>7608</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25">
      <c r="A3995" t="str">
        <f>'Page 1 - General Information'!$G$12</f>
        <v>101260303</v>
      </c>
      <c r="B3995" t="str">
        <f>'Page 1 - General Information'!$G$16</f>
        <v>7608</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25">
      <c r="A3996" t="str">
        <f>'Page 1 - General Information'!$G$12</f>
        <v>101260303</v>
      </c>
      <c r="B3996" t="str">
        <f>'Page 1 - General Information'!$G$16</f>
        <v>7608</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25">
      <c r="A3997" t="str">
        <f>'Page 1 - General Information'!$G$12</f>
        <v>101260303</v>
      </c>
      <c r="B3997" t="str">
        <f>'Page 1 - General Information'!$G$16</f>
        <v>7608</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25">
      <c r="A3998" t="str">
        <f>'Page 1 - General Information'!$G$12</f>
        <v>101260303</v>
      </c>
      <c r="B3998" t="str">
        <f>'Page 1 - General Information'!$G$16</f>
        <v>7608</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25">
      <c r="A3999" t="str">
        <f>'Page 1 - General Information'!$G$12</f>
        <v>101260303</v>
      </c>
      <c r="B3999" t="str">
        <f>'Page 1 - General Information'!$G$16</f>
        <v>7608</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25">
      <c r="A4000" t="str">
        <f>'Page 1 - General Information'!$G$12</f>
        <v>101260303</v>
      </c>
      <c r="B4000" t="str">
        <f>'Page 1 - General Information'!$G$16</f>
        <v>7608</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25">
      <c r="A4001" t="str">
        <f>'Page 1 - General Information'!$G$12</f>
        <v>101260303</v>
      </c>
      <c r="B4001" t="str">
        <f>'Page 1 - General Information'!$G$16</f>
        <v>7608</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25">
      <c r="A4002" t="str">
        <f>'Page 1 - General Information'!$G$12</f>
        <v>101260303</v>
      </c>
      <c r="B4002" t="str">
        <f>'Page 1 - General Information'!$G$16</f>
        <v>7608</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25">
      <c r="A4003" t="str">
        <f>'Page 1 - General Information'!$G$12</f>
        <v>101260303</v>
      </c>
      <c r="B4003" t="str">
        <f>'Page 1 - General Information'!$G$16</f>
        <v>7608</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25">
      <c r="A4004" t="str">
        <f>'Page 1 - General Information'!$G$12</f>
        <v>101260303</v>
      </c>
      <c r="B4004" t="str">
        <f>'Page 1 - General Information'!$G$16</f>
        <v>7608</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25">
      <c r="A4005" t="str">
        <f>'Page 1 - General Information'!$G$12</f>
        <v>101260303</v>
      </c>
      <c r="B4005" t="str">
        <f>'Page 1 - General Information'!$G$16</f>
        <v>7608</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x14ac:dyDescent="0.25">
      <c r="A4006" t="str">
        <f>'Page 1 - General Information'!$G$12</f>
        <v>101260303</v>
      </c>
      <c r="B4006" t="str">
        <f>'Page 1 - General Information'!$G$16</f>
        <v>7608</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25">
      <c r="A4007" t="str">
        <f>'Page 1 - General Information'!$G$12</f>
        <v>101260303</v>
      </c>
      <c r="B4007" t="str">
        <f>'Page 1 - General Information'!$G$16</f>
        <v>7608</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x14ac:dyDescent="0.25">
      <c r="A4008" t="str">
        <f>'Page 1 - General Information'!$G$12</f>
        <v>101260303</v>
      </c>
      <c r="B4008" t="str">
        <f>'Page 1 - General Information'!$G$16</f>
        <v>7608</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x14ac:dyDescent="0.25">
      <c r="A4009" t="str">
        <f>'Page 1 - General Information'!$G$12</f>
        <v>101260303</v>
      </c>
      <c r="B4009" t="str">
        <f>'Page 1 - General Information'!$G$16</f>
        <v>7608</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25">
      <c r="A4010" t="str">
        <f>'Page 1 - General Information'!$G$12</f>
        <v>101260303</v>
      </c>
      <c r="B4010" t="str">
        <f>'Page 1 - General Information'!$G$16</f>
        <v>7608</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25">
      <c r="A4011" t="str">
        <f>'Page 1 - General Information'!$G$12</f>
        <v>101260303</v>
      </c>
      <c r="B4011" t="str">
        <f>'Page 1 - General Information'!$G$16</f>
        <v>7608</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25">
      <c r="A4012" t="str">
        <f>'Page 1 - General Information'!$G$12</f>
        <v>101260303</v>
      </c>
      <c r="B4012" t="str">
        <f>'Page 1 - General Information'!$G$16</f>
        <v>7608</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25">
      <c r="A4013" t="str">
        <f>'Page 1 - General Information'!$G$12</f>
        <v>101260303</v>
      </c>
      <c r="B4013" t="str">
        <f>'Page 1 - General Information'!$G$16</f>
        <v>7608</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25">
      <c r="A4014" t="str">
        <f>'Page 1 - General Information'!$G$12</f>
        <v>101260303</v>
      </c>
      <c r="B4014" t="str">
        <f>'Page 1 - General Information'!$G$16</f>
        <v>7608</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25">
      <c r="A4015" t="str">
        <f>'Page 1 - General Information'!$G$12</f>
        <v>101260303</v>
      </c>
      <c r="B4015" t="str">
        <f>'Page 1 - General Information'!$G$16</f>
        <v>7608</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25">
      <c r="A4016" t="str">
        <f>'Page 1 - General Information'!$G$12</f>
        <v>101260303</v>
      </c>
      <c r="B4016" t="str">
        <f>'Page 1 - General Information'!$G$16</f>
        <v>7608</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25">
      <c r="A4017" t="str">
        <f>'Page 1 - General Information'!$G$12</f>
        <v>101260303</v>
      </c>
      <c r="B4017" t="str">
        <f>'Page 1 - General Information'!$G$16</f>
        <v>7608</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25">
      <c r="A4018" t="str">
        <f>'Page 1 - General Information'!$G$12</f>
        <v>101260303</v>
      </c>
      <c r="B4018" t="str">
        <f>'Page 1 - General Information'!$G$16</f>
        <v>7608</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25">
      <c r="A4019" t="str">
        <f>'Page 1 - General Information'!$G$12</f>
        <v>101260303</v>
      </c>
      <c r="B4019" t="str">
        <f>'Page 1 - General Information'!$G$16</f>
        <v>7608</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25">
      <c r="A4020" t="str">
        <f>'Page 1 - General Information'!$G$12</f>
        <v>101260303</v>
      </c>
      <c r="B4020" t="str">
        <f>'Page 1 - General Information'!$G$16</f>
        <v>7608</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25">
      <c r="A4021" t="str">
        <f>'Page 1 - General Information'!$G$12</f>
        <v>101260303</v>
      </c>
      <c r="B4021" t="str">
        <f>'Page 1 - General Information'!$G$16</f>
        <v>7608</v>
      </c>
      <c r="C4021" s="395" t="s">
        <v>19943</v>
      </c>
      <c r="D4021"/>
      <c r="E4021"/>
      <c r="F4021"/>
      <c r="G4021"/>
      <c r="H4021"/>
      <c r="I4021"/>
      <c r="J4021"/>
      <c r="K4021"/>
      <c r="L4021"/>
      <c r="M4021"/>
      <c r="N4021" t="s">
        <v>4134</v>
      </c>
      <c r="O4021" s="396">
        <f>INDEX('Page 2 - Team Information'!$K$14:$AP$184,Y4021,X4021)</f>
        <v>1</v>
      </c>
      <c r="P4021"/>
      <c r="Q4021"/>
      <c r="R4021"/>
      <c r="S4021" t="s">
        <v>8041</v>
      </c>
      <c r="T4021"/>
      <c r="U4021"/>
      <c r="V4021"/>
      <c r="W4021"/>
      <c r="X4021" s="397">
        <v>25</v>
      </c>
      <c r="Y4021" s="397">
        <v>132</v>
      </c>
    </row>
    <row r="4022" spans="1:25" x14ac:dyDescent="0.25">
      <c r="A4022" t="str">
        <f>'Page 1 - General Information'!$G$12</f>
        <v>101260303</v>
      </c>
      <c r="B4022" t="str">
        <f>'Page 1 - General Information'!$G$16</f>
        <v>7608</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25">
      <c r="A4023" t="str">
        <f>'Page 1 - General Information'!$G$12</f>
        <v>101260303</v>
      </c>
      <c r="B4023" t="str">
        <f>'Page 1 - General Information'!$G$16</f>
        <v>7608</v>
      </c>
      <c r="C4023" s="395" t="s">
        <v>19943</v>
      </c>
      <c r="D4023"/>
      <c r="E4023"/>
      <c r="F4023"/>
      <c r="G4023"/>
      <c r="H4023"/>
      <c r="I4023"/>
      <c r="J4023"/>
      <c r="K4023"/>
      <c r="L4023"/>
      <c r="M4023"/>
      <c r="N4023" t="s">
        <v>4134</v>
      </c>
      <c r="O4023" s="396">
        <f>INDEX('Page 2 - Team Information'!$K$14:$AP$184,Y4023,X4023)</f>
        <v>1</v>
      </c>
      <c r="P4023"/>
      <c r="Q4023"/>
      <c r="R4023"/>
      <c r="S4023" t="s">
        <v>8043</v>
      </c>
      <c r="T4023"/>
      <c r="U4023"/>
      <c r="V4023"/>
      <c r="W4023"/>
      <c r="X4023" s="397">
        <v>27</v>
      </c>
      <c r="Y4023" s="397">
        <v>132</v>
      </c>
    </row>
    <row r="4024" spans="1:25" x14ac:dyDescent="0.25">
      <c r="A4024" t="str">
        <f>'Page 1 - General Information'!$G$12</f>
        <v>101260303</v>
      </c>
      <c r="B4024" t="str">
        <f>'Page 1 - General Information'!$G$16</f>
        <v>7608</v>
      </c>
      <c r="C4024" s="395" t="s">
        <v>19943</v>
      </c>
      <c r="D4024"/>
      <c r="E4024"/>
      <c r="F4024"/>
      <c r="G4024"/>
      <c r="H4024"/>
      <c r="I4024"/>
      <c r="J4024"/>
      <c r="K4024"/>
      <c r="L4024"/>
      <c r="M4024"/>
      <c r="N4024" s="274" t="s">
        <v>4123</v>
      </c>
      <c r="O4024" s="399"/>
      <c r="P4024"/>
      <c r="Q4024" s="400">
        <f>(INDEX('Page 2 - Team Information'!$K$14:$AP$184,Y4024,X4024)*100)</f>
        <v>33</v>
      </c>
      <c r="R4024"/>
      <c r="S4024" t="s">
        <v>8044</v>
      </c>
      <c r="T4024"/>
      <c r="U4024"/>
      <c r="V4024"/>
      <c r="W4024"/>
      <c r="X4024" s="397">
        <v>29</v>
      </c>
      <c r="Y4024" s="397">
        <v>132</v>
      </c>
    </row>
    <row r="4025" spans="1:25" x14ac:dyDescent="0.25">
      <c r="A4025" t="str">
        <f>'Page 1 - General Information'!$G$12</f>
        <v>101260303</v>
      </c>
      <c r="B4025" t="str">
        <f>'Page 1 - General Information'!$G$16</f>
        <v>7608</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25">
      <c r="A4026" t="str">
        <f>'Page 1 - General Information'!$G$12</f>
        <v>101260303</v>
      </c>
      <c r="B4026" t="str">
        <f>'Page 1 - General Information'!$G$16</f>
        <v>7608</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25">
      <c r="A4027" t="str">
        <f>'Page 1 - General Information'!$G$12</f>
        <v>101260303</v>
      </c>
      <c r="B4027" t="str">
        <f>'Page 1 - General Information'!$G$16</f>
        <v>7608</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25">
      <c r="A4028" t="str">
        <f>'Page 1 - General Information'!$G$12</f>
        <v>101260303</v>
      </c>
      <c r="B4028" t="str">
        <f>'Page 1 - General Information'!$G$16</f>
        <v>7608</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25">
      <c r="A4029" t="str">
        <f>'Page 1 - General Information'!$G$12</f>
        <v>101260303</v>
      </c>
      <c r="B4029" t="str">
        <f>'Page 1 - General Information'!$G$16</f>
        <v>7608</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25">
      <c r="A4030" t="str">
        <f>'Page 1 - General Information'!$G$12</f>
        <v>101260303</v>
      </c>
      <c r="B4030" t="str">
        <f>'Page 1 - General Information'!$G$16</f>
        <v>7608</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25">
      <c r="A4031" t="str">
        <f>'Page 1 - General Information'!$G$12</f>
        <v>101260303</v>
      </c>
      <c r="B4031" t="str">
        <f>'Page 1 - General Information'!$G$16</f>
        <v>7608</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25">
      <c r="A4032" t="str">
        <f>'Page 1 - General Information'!$G$12</f>
        <v>101260303</v>
      </c>
      <c r="B4032" t="str">
        <f>'Page 1 - General Information'!$G$16</f>
        <v>7608</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25">
      <c r="A4033" t="str">
        <f>'Page 1 - General Information'!$G$12</f>
        <v>101260303</v>
      </c>
      <c r="B4033" t="str">
        <f>'Page 1 - General Information'!$G$16</f>
        <v>7608</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25">
      <c r="A4034" t="str">
        <f>'Page 1 - General Information'!$G$12</f>
        <v>101260303</v>
      </c>
      <c r="B4034" t="str">
        <f>'Page 1 - General Information'!$G$16</f>
        <v>7608</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25">
      <c r="A4035" t="str">
        <f>'Page 1 - General Information'!$G$12</f>
        <v>101260303</v>
      </c>
      <c r="B4035" t="str">
        <f>'Page 1 - General Information'!$G$16</f>
        <v>7608</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25">
      <c r="A4036" t="str">
        <f>'Page 1 - General Information'!$G$12</f>
        <v>101260303</v>
      </c>
      <c r="B4036" t="str">
        <f>'Page 1 - General Information'!$G$16</f>
        <v>7608</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25">
      <c r="A4037" t="str">
        <f>'Page 1 - General Information'!$G$12</f>
        <v>101260303</v>
      </c>
      <c r="B4037" t="str">
        <f>'Page 1 - General Information'!$G$16</f>
        <v>7608</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25">
      <c r="A4038" t="str">
        <f>'Page 1 - General Information'!$G$12</f>
        <v>101260303</v>
      </c>
      <c r="B4038" t="str">
        <f>'Page 1 - General Information'!$G$16</f>
        <v>7608</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25">
      <c r="A4039" t="str">
        <f>'Page 1 - General Information'!$G$12</f>
        <v>101260303</v>
      </c>
      <c r="B4039" t="str">
        <f>'Page 1 - General Information'!$G$16</f>
        <v>7608</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25">
      <c r="A4040" t="str">
        <f>'Page 1 - General Information'!$G$12</f>
        <v>101260303</v>
      </c>
      <c r="B4040" t="str">
        <f>'Page 1 - General Information'!$G$16</f>
        <v>7608</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25">
      <c r="A4041" t="str">
        <f>'Page 1 - General Information'!$G$12</f>
        <v>101260303</v>
      </c>
      <c r="B4041" t="str">
        <f>'Page 1 - General Information'!$G$16</f>
        <v>7608</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25">
      <c r="A4042" t="str">
        <f>'Page 1 - General Information'!$G$12</f>
        <v>101260303</v>
      </c>
      <c r="B4042" t="str">
        <f>'Page 1 - General Information'!$G$16</f>
        <v>7608</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25">
      <c r="A4043" t="str">
        <f>'Page 1 - General Information'!$G$12</f>
        <v>101260303</v>
      </c>
      <c r="B4043" t="str">
        <f>'Page 1 - General Information'!$G$16</f>
        <v>7608</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25">
      <c r="A4044" t="str">
        <f>'Page 1 - General Information'!$G$12</f>
        <v>101260303</v>
      </c>
      <c r="B4044" t="str">
        <f>'Page 1 - General Information'!$G$16</f>
        <v>7608</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25">
      <c r="A4045" t="str">
        <f>'Page 1 - General Information'!$G$12</f>
        <v>101260303</v>
      </c>
      <c r="B4045" t="str">
        <f>'Page 1 - General Information'!$G$16</f>
        <v>7608</v>
      </c>
      <c r="C4045" s="395" t="s">
        <v>19943</v>
      </c>
      <c r="D4045"/>
      <c r="E4045"/>
      <c r="F4045"/>
      <c r="G4045"/>
      <c r="H4045"/>
      <c r="I4045"/>
      <c r="J4045"/>
      <c r="K4045"/>
      <c r="L4045"/>
      <c r="M4045"/>
      <c r="N4045" t="s">
        <v>4134</v>
      </c>
      <c r="O4045" s="396">
        <f>INDEX('Page 2 - Team Information'!$K$14:$AP$184,Y4045,X4045)</f>
        <v>1</v>
      </c>
      <c r="P4045"/>
      <c r="Q4045"/>
      <c r="R4045"/>
      <c r="S4045" t="s">
        <v>8065</v>
      </c>
      <c r="T4045"/>
      <c r="U4045"/>
      <c r="V4045"/>
      <c r="W4045"/>
      <c r="X4045" s="397">
        <v>25</v>
      </c>
      <c r="Y4045" s="397">
        <v>135</v>
      </c>
    </row>
    <row r="4046" spans="1:25" x14ac:dyDescent="0.25">
      <c r="A4046" t="str">
        <f>'Page 1 - General Information'!$G$12</f>
        <v>101260303</v>
      </c>
      <c r="B4046" t="str">
        <f>'Page 1 - General Information'!$G$16</f>
        <v>7608</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25">
      <c r="A4047" t="str">
        <f>'Page 1 - General Information'!$G$12</f>
        <v>101260303</v>
      </c>
      <c r="B4047" t="str">
        <f>'Page 1 - General Information'!$G$16</f>
        <v>7608</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25">
      <c r="A4048" t="str">
        <f>'Page 1 - General Information'!$G$12</f>
        <v>101260303</v>
      </c>
      <c r="B4048" t="str">
        <f>'Page 1 - General Information'!$G$16</f>
        <v>7608</v>
      </c>
      <c r="C4048" s="395" t="s">
        <v>19943</v>
      </c>
      <c r="D4048"/>
      <c r="E4048"/>
      <c r="F4048"/>
      <c r="G4048"/>
      <c r="H4048"/>
      <c r="I4048"/>
      <c r="J4048"/>
      <c r="K4048"/>
      <c r="L4048"/>
      <c r="M4048"/>
      <c r="N4048" s="274" t="s">
        <v>4123</v>
      </c>
      <c r="O4048" s="399"/>
      <c r="P4048"/>
      <c r="Q4048" s="400">
        <f>(INDEX('Page 2 - Team Information'!$K$14:$AP$184,Y4048,X4048)*100)</f>
        <v>33</v>
      </c>
      <c r="R4048"/>
      <c r="S4048" t="s">
        <v>8068</v>
      </c>
      <c r="T4048"/>
      <c r="U4048"/>
      <c r="V4048"/>
      <c r="W4048"/>
      <c r="X4048" s="397">
        <v>29</v>
      </c>
      <c r="Y4048" s="397">
        <v>135</v>
      </c>
    </row>
    <row r="4049" spans="1:25" x14ac:dyDescent="0.25">
      <c r="A4049" t="str">
        <f>'Page 1 - General Information'!$G$12</f>
        <v>101260303</v>
      </c>
      <c r="B4049" t="str">
        <f>'Page 1 - General Information'!$G$16</f>
        <v>7608</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25">
      <c r="A4050" t="str">
        <f>'Page 1 - General Information'!$G$12</f>
        <v>101260303</v>
      </c>
      <c r="B4050" t="str">
        <f>'Page 1 - General Information'!$G$16</f>
        <v>7608</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25">
      <c r="A4051" t="str">
        <f>'Page 1 - General Information'!$G$12</f>
        <v>101260303</v>
      </c>
      <c r="B4051" t="str">
        <f>'Page 1 - General Information'!$G$16</f>
        <v>7608</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25">
      <c r="A4052" t="str">
        <f>'Page 1 - General Information'!$G$12</f>
        <v>101260303</v>
      </c>
      <c r="B4052" t="str">
        <f>'Page 1 - General Information'!$G$16</f>
        <v>7608</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25">
      <c r="A4053" t="str">
        <f>'Page 1 - General Information'!$G$12</f>
        <v>101260303</v>
      </c>
      <c r="B4053" t="str">
        <f>'Page 1 - General Information'!$G$16</f>
        <v>7608</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25">
      <c r="A4054" t="str">
        <f>'Page 1 - General Information'!$G$12</f>
        <v>101260303</v>
      </c>
      <c r="B4054" t="str">
        <f>'Page 1 - General Information'!$G$16</f>
        <v>7608</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25">
      <c r="A4055" t="str">
        <f>'Page 1 - General Information'!$G$12</f>
        <v>101260303</v>
      </c>
      <c r="B4055" t="str">
        <f>'Page 1 - General Information'!$G$16</f>
        <v>7608</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25">
      <c r="A4056" t="str">
        <f>'Page 1 - General Information'!$G$12</f>
        <v>101260303</v>
      </c>
      <c r="B4056" t="str">
        <f>'Page 1 - General Information'!$G$16</f>
        <v>7608</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25">
      <c r="A4057" t="str">
        <f>'Page 1 - General Information'!$G$12</f>
        <v>101260303</v>
      </c>
      <c r="B4057" t="str">
        <f>'Page 1 - General Information'!$G$16</f>
        <v>7608</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25">
      <c r="A4058" t="str">
        <f>'Page 1 - General Information'!$G$12</f>
        <v>101260303</v>
      </c>
      <c r="B4058" t="str">
        <f>'Page 1 - General Information'!$G$16</f>
        <v>7608</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25">
      <c r="A4059" t="str">
        <f>'Page 1 - General Information'!$G$12</f>
        <v>101260303</v>
      </c>
      <c r="B4059" t="str">
        <f>'Page 1 - General Information'!$G$16</f>
        <v>7608</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25">
      <c r="A4060" t="str">
        <f>'Page 1 - General Information'!$G$12</f>
        <v>101260303</v>
      </c>
      <c r="B4060" t="str">
        <f>'Page 1 - General Information'!$G$16</f>
        <v>7608</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25">
      <c r="A4061" t="str">
        <f>'Page 1 - General Information'!$G$12</f>
        <v>101260303</v>
      </c>
      <c r="B4061" t="str">
        <f>'Page 1 - General Information'!$G$16</f>
        <v>7608</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25">
      <c r="A4062" t="str">
        <f>'Page 1 - General Information'!$G$12</f>
        <v>101260303</v>
      </c>
      <c r="B4062" t="str">
        <f>'Page 1 - General Information'!$G$16</f>
        <v>7608</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25">
      <c r="A4063" t="str">
        <f>'Page 1 - General Information'!$G$12</f>
        <v>101260303</v>
      </c>
      <c r="B4063" t="str">
        <f>'Page 1 - General Information'!$G$16</f>
        <v>7608</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25">
      <c r="A4064" t="str">
        <f>'Page 1 - General Information'!$G$12</f>
        <v>101260303</v>
      </c>
      <c r="B4064" t="str">
        <f>'Page 1 - General Information'!$G$16</f>
        <v>7608</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25">
      <c r="A4065" t="str">
        <f>'Page 1 - General Information'!$G$12</f>
        <v>101260303</v>
      </c>
      <c r="B4065" t="str">
        <f>'Page 1 - General Information'!$G$16</f>
        <v>7608</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25">
      <c r="A4066" t="str">
        <f>'Page 1 - General Information'!$G$12</f>
        <v>101260303</v>
      </c>
      <c r="B4066" t="str">
        <f>'Page 1 - General Information'!$G$16</f>
        <v>7608</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25">
      <c r="A4067" t="str">
        <f>'Page 1 - General Information'!$G$12</f>
        <v>101260303</v>
      </c>
      <c r="B4067" t="str">
        <f>'Page 1 - General Information'!$G$16</f>
        <v>7608</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25">
      <c r="A4068" t="str">
        <f>'Page 1 - General Information'!$G$12</f>
        <v>101260303</v>
      </c>
      <c r="B4068" t="str">
        <f>'Page 1 - General Information'!$G$16</f>
        <v>7608</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25">
      <c r="A4069" t="str">
        <f>'Page 1 - General Information'!$G$12</f>
        <v>101260303</v>
      </c>
      <c r="B4069" t="str">
        <f>'Page 1 - General Information'!$G$16</f>
        <v>7608</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25">
      <c r="A4070" t="str">
        <f>'Page 1 - General Information'!$G$12</f>
        <v>101260303</v>
      </c>
      <c r="B4070" t="str">
        <f>'Page 1 - General Information'!$G$16</f>
        <v>7608</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25">
      <c r="A4071" t="str">
        <f>'Page 1 - General Information'!$G$12</f>
        <v>101260303</v>
      </c>
      <c r="B4071" t="str">
        <f>'Page 1 - General Information'!$G$16</f>
        <v>7608</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25">
      <c r="A4072" t="str">
        <f>'Page 1 - General Information'!$G$12</f>
        <v>101260303</v>
      </c>
      <c r="B4072" t="str">
        <f>'Page 1 - General Information'!$G$16</f>
        <v>7608</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25">
      <c r="A4073" t="str">
        <f>'Page 1 - General Information'!$G$12</f>
        <v>101260303</v>
      </c>
      <c r="B4073" t="str">
        <f>'Page 1 - General Information'!$G$16</f>
        <v>7608</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25">
      <c r="A4074" t="str">
        <f>'Page 1 - General Information'!$G$12</f>
        <v>101260303</v>
      </c>
      <c r="B4074" t="str">
        <f>'Page 1 - General Information'!$G$16</f>
        <v>7608</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25">
      <c r="A4075" t="str">
        <f>'Page 1 - General Information'!$G$12</f>
        <v>101260303</v>
      </c>
      <c r="B4075" t="str">
        <f>'Page 1 - General Information'!$G$16</f>
        <v>7608</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25">
      <c r="A4076" t="str">
        <f>'Page 1 - General Information'!$G$12</f>
        <v>101260303</v>
      </c>
      <c r="B4076" t="str">
        <f>'Page 1 - General Information'!$G$16</f>
        <v>7608</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25">
      <c r="A4077" t="str">
        <f>'Page 1 - General Information'!$G$12</f>
        <v>101260303</v>
      </c>
      <c r="B4077" t="str">
        <f>'Page 1 - General Information'!$G$16</f>
        <v>7608</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25">
      <c r="A4078" t="str">
        <f>'Page 1 - General Information'!$G$12</f>
        <v>101260303</v>
      </c>
      <c r="B4078" t="str">
        <f>'Page 1 - General Information'!$G$16</f>
        <v>7608</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25">
      <c r="A4079" t="str">
        <f>'Page 1 - General Information'!$G$12</f>
        <v>101260303</v>
      </c>
      <c r="B4079" t="str">
        <f>'Page 1 - General Information'!$G$16</f>
        <v>7608</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25">
      <c r="A4080" t="str">
        <f>'Page 1 - General Information'!$G$12</f>
        <v>101260303</v>
      </c>
      <c r="B4080" t="str">
        <f>'Page 1 - General Information'!$G$16</f>
        <v>7608</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25">
      <c r="A4081" t="str">
        <f>'Page 1 - General Information'!$G$12</f>
        <v>101260303</v>
      </c>
      <c r="B4081" t="str">
        <f>'Page 1 - General Information'!$G$16</f>
        <v>7608</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25">
      <c r="A4082" t="str">
        <f>'Page 1 - General Information'!$G$12</f>
        <v>101260303</v>
      </c>
      <c r="B4082" t="str">
        <f>'Page 1 - General Information'!$G$16</f>
        <v>7608</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25">
      <c r="A4083" t="str">
        <f>'Page 1 - General Information'!$G$12</f>
        <v>101260303</v>
      </c>
      <c r="B4083" t="str">
        <f>'Page 1 - General Information'!$G$16</f>
        <v>7608</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25">
      <c r="A4084" t="str">
        <f>'Page 1 - General Information'!$G$12</f>
        <v>101260303</v>
      </c>
      <c r="B4084" t="str">
        <f>'Page 1 - General Information'!$G$16</f>
        <v>7608</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25">
      <c r="A4085" t="str">
        <f>'Page 1 - General Information'!$G$12</f>
        <v>101260303</v>
      </c>
      <c r="B4085" t="str">
        <f>'Page 1 - General Information'!$G$16</f>
        <v>7608</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25">
      <c r="A4086" t="str">
        <f>'Page 1 - General Information'!$G$12</f>
        <v>101260303</v>
      </c>
      <c r="B4086" t="str">
        <f>'Page 1 - General Information'!$G$16</f>
        <v>7608</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25">
      <c r="A4087" t="str">
        <f>'Page 1 - General Information'!$G$12</f>
        <v>101260303</v>
      </c>
      <c r="B4087" t="str">
        <f>'Page 1 - General Information'!$G$16</f>
        <v>7608</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25">
      <c r="A4088" t="str">
        <f>'Page 1 - General Information'!$G$12</f>
        <v>101260303</v>
      </c>
      <c r="B4088" t="str">
        <f>'Page 1 - General Information'!$G$16</f>
        <v>7608</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25">
      <c r="A4089" t="str">
        <f>'Page 1 - General Information'!$G$12</f>
        <v>101260303</v>
      </c>
      <c r="B4089" t="str">
        <f>'Page 1 - General Information'!$G$16</f>
        <v>7608</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25">
      <c r="A4090" t="str">
        <f>'Page 1 - General Information'!$G$12</f>
        <v>101260303</v>
      </c>
      <c r="B4090" t="str">
        <f>'Page 1 - General Information'!$G$16</f>
        <v>7608</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25">
      <c r="A4091" t="str">
        <f>'Page 1 - General Information'!$G$12</f>
        <v>101260303</v>
      </c>
      <c r="B4091" t="str">
        <f>'Page 1 - General Information'!$G$16</f>
        <v>7608</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25">
      <c r="A4092" t="str">
        <f>'Page 1 - General Information'!$G$12</f>
        <v>101260303</v>
      </c>
      <c r="B4092" t="str">
        <f>'Page 1 - General Information'!$G$16</f>
        <v>7608</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25">
      <c r="A4093" t="str">
        <f>'Page 1 - General Information'!$G$12</f>
        <v>101260303</v>
      </c>
      <c r="B4093" t="str">
        <f>'Page 1 - General Information'!$G$16</f>
        <v>7608</v>
      </c>
      <c r="C4093" s="395" t="s">
        <v>19943</v>
      </c>
      <c r="D4093"/>
      <c r="E4093"/>
      <c r="F4093"/>
      <c r="G4093"/>
      <c r="H4093"/>
      <c r="I4093"/>
      <c r="J4093"/>
      <c r="K4093"/>
      <c r="L4093"/>
      <c r="M4093"/>
      <c r="N4093" t="s">
        <v>4134</v>
      </c>
      <c r="O4093" s="396">
        <f>INDEX('Page 2 - Team Information'!$K$14:$AP$184,Y4093,X4093)</f>
        <v>1</v>
      </c>
      <c r="P4093"/>
      <c r="Q4093"/>
      <c r="R4093"/>
      <c r="S4093" t="s">
        <v>8113</v>
      </c>
      <c r="T4093"/>
      <c r="U4093"/>
      <c r="V4093"/>
      <c r="W4093"/>
      <c r="X4093" s="397">
        <v>25</v>
      </c>
      <c r="Y4093" s="397">
        <v>141</v>
      </c>
    </row>
    <row r="4094" spans="1:25" x14ac:dyDescent="0.25">
      <c r="A4094" t="str">
        <f>'Page 1 - General Information'!$G$12</f>
        <v>101260303</v>
      </c>
      <c r="B4094" t="str">
        <f>'Page 1 - General Information'!$G$16</f>
        <v>7608</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25">
      <c r="A4095" t="str">
        <f>'Page 1 - General Information'!$G$12</f>
        <v>101260303</v>
      </c>
      <c r="B4095" t="str">
        <f>'Page 1 - General Information'!$G$16</f>
        <v>7608</v>
      </c>
      <c r="C4095" s="395" t="s">
        <v>19943</v>
      </c>
      <c r="D4095"/>
      <c r="E4095"/>
      <c r="F4095"/>
      <c r="G4095"/>
      <c r="H4095"/>
      <c r="I4095"/>
      <c r="J4095"/>
      <c r="K4095"/>
      <c r="L4095"/>
      <c r="M4095"/>
      <c r="N4095" t="s">
        <v>4134</v>
      </c>
      <c r="O4095" s="396">
        <f>INDEX('Page 2 - Team Information'!$K$14:$AP$184,Y4095,X4095)</f>
        <v>1</v>
      </c>
      <c r="P4095"/>
      <c r="Q4095"/>
      <c r="R4095"/>
      <c r="S4095" t="s">
        <v>8115</v>
      </c>
      <c r="T4095"/>
      <c r="U4095"/>
      <c r="V4095"/>
      <c r="W4095"/>
      <c r="X4095" s="397">
        <v>27</v>
      </c>
      <c r="Y4095" s="397">
        <v>141</v>
      </c>
    </row>
    <row r="4096" spans="1:25" x14ac:dyDescent="0.25">
      <c r="A4096" t="str">
        <f>'Page 1 - General Information'!$G$12</f>
        <v>101260303</v>
      </c>
      <c r="B4096" t="str">
        <f>'Page 1 - General Information'!$G$16</f>
        <v>7608</v>
      </c>
      <c r="C4096" s="395" t="s">
        <v>19943</v>
      </c>
      <c r="D4096"/>
      <c r="E4096"/>
      <c r="F4096"/>
      <c r="G4096"/>
      <c r="H4096"/>
      <c r="I4096"/>
      <c r="J4096"/>
      <c r="K4096"/>
      <c r="L4096"/>
      <c r="M4096"/>
      <c r="N4096" s="274" t="s">
        <v>4123</v>
      </c>
      <c r="O4096" s="399"/>
      <c r="P4096"/>
      <c r="Q4096" s="400">
        <f>(INDEX('Page 2 - Team Information'!$K$14:$AP$184,Y4096,X4096)*100)</f>
        <v>33</v>
      </c>
      <c r="R4096"/>
      <c r="S4096" t="s">
        <v>8116</v>
      </c>
      <c r="T4096"/>
      <c r="U4096"/>
      <c r="V4096"/>
      <c r="W4096"/>
      <c r="X4096" s="397">
        <v>29</v>
      </c>
      <c r="Y4096" s="397">
        <v>141</v>
      </c>
    </row>
    <row r="4097" spans="1:25" x14ac:dyDescent="0.25">
      <c r="A4097" t="str">
        <f>'Page 1 - General Information'!$G$12</f>
        <v>101260303</v>
      </c>
      <c r="B4097" t="str">
        <f>'Page 1 - General Information'!$G$16</f>
        <v>7608</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25">
      <c r="A4098" t="str">
        <f>'Page 1 - General Information'!$G$12</f>
        <v>101260303</v>
      </c>
      <c r="B4098" t="str">
        <f>'Page 1 - General Information'!$G$16</f>
        <v>7608</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25">
      <c r="A4099" t="str">
        <f>'Page 1 - General Information'!$G$12</f>
        <v>101260303</v>
      </c>
      <c r="B4099" t="str">
        <f>'Page 1 - General Information'!$G$16</f>
        <v>7608</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25">
      <c r="A4100" t="str">
        <f>'Page 1 - General Information'!$G$12</f>
        <v>101260303</v>
      </c>
      <c r="B4100" t="str">
        <f>'Page 1 - General Information'!$G$16</f>
        <v>7608</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25">
      <c r="A4101" t="str">
        <f>'Page 1 - General Information'!$G$12</f>
        <v>101260303</v>
      </c>
      <c r="B4101" t="str">
        <f>'Page 1 - General Information'!$G$16</f>
        <v>7608</v>
      </c>
      <c r="C4101" s="395" t="s">
        <v>19943</v>
      </c>
      <c r="D4101"/>
      <c r="E4101"/>
      <c r="F4101"/>
      <c r="G4101"/>
      <c r="H4101"/>
      <c r="I4101"/>
      <c r="J4101"/>
      <c r="K4101"/>
      <c r="L4101"/>
      <c r="M4101"/>
      <c r="N4101" t="s">
        <v>4134</v>
      </c>
      <c r="O4101" s="396">
        <f>INDEX('Page 2 - Team Information'!$K$14:$AP$184,Y4101,X4101)</f>
        <v>1</v>
      </c>
      <c r="P4101"/>
      <c r="Q4101"/>
      <c r="R4101"/>
      <c r="S4101" t="s">
        <v>10227</v>
      </c>
      <c r="T4101"/>
      <c r="U4101"/>
      <c r="V4101"/>
      <c r="W4101"/>
      <c r="X4101" s="397">
        <v>25</v>
      </c>
      <c r="Y4101" s="397">
        <v>142</v>
      </c>
    </row>
    <row r="4102" spans="1:25" x14ac:dyDescent="0.25">
      <c r="A4102" t="str">
        <f>'Page 1 - General Information'!$G$12</f>
        <v>101260303</v>
      </c>
      <c r="B4102" t="str">
        <f>'Page 1 - General Information'!$G$16</f>
        <v>7608</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25">
      <c r="A4103" t="str">
        <f>'Page 1 - General Information'!$G$12</f>
        <v>101260303</v>
      </c>
      <c r="B4103" t="str">
        <f>'Page 1 - General Information'!$G$16</f>
        <v>7608</v>
      </c>
      <c r="C4103" s="395" t="s">
        <v>19943</v>
      </c>
      <c r="D4103"/>
      <c r="E4103"/>
      <c r="F4103"/>
      <c r="G4103"/>
      <c r="H4103"/>
      <c r="I4103"/>
      <c r="J4103"/>
      <c r="K4103"/>
      <c r="L4103"/>
      <c r="M4103"/>
      <c r="N4103" t="s">
        <v>4134</v>
      </c>
      <c r="O4103" s="396">
        <f>INDEX('Page 2 - Team Information'!$K$14:$AP$184,Y4103,X4103)</f>
        <v>1</v>
      </c>
      <c r="P4103"/>
      <c r="Q4103"/>
      <c r="R4103"/>
      <c r="S4103" t="s">
        <v>10229</v>
      </c>
      <c r="T4103"/>
      <c r="U4103"/>
      <c r="V4103"/>
      <c r="W4103"/>
      <c r="X4103" s="397">
        <v>27</v>
      </c>
      <c r="Y4103" s="397">
        <v>142</v>
      </c>
    </row>
    <row r="4104" spans="1:25" x14ac:dyDescent="0.25">
      <c r="A4104" t="str">
        <f>'Page 1 - General Information'!$G$12</f>
        <v>101260303</v>
      </c>
      <c r="B4104" t="str">
        <f>'Page 1 - General Information'!$G$16</f>
        <v>7608</v>
      </c>
      <c r="C4104" s="395" t="s">
        <v>19943</v>
      </c>
      <c r="D4104"/>
      <c r="E4104"/>
      <c r="F4104"/>
      <c r="G4104"/>
      <c r="H4104"/>
      <c r="I4104"/>
      <c r="J4104"/>
      <c r="K4104"/>
      <c r="L4104"/>
      <c r="M4104"/>
      <c r="N4104" s="274" t="s">
        <v>4123</v>
      </c>
      <c r="O4104" s="399"/>
      <c r="P4104"/>
      <c r="Q4104" s="400">
        <f>(INDEX('Page 2 - Team Information'!$K$14:$AP$184,Y4104,X4104)*100)</f>
        <v>33</v>
      </c>
      <c r="R4104"/>
      <c r="S4104" t="s">
        <v>10230</v>
      </c>
      <c r="T4104"/>
      <c r="U4104"/>
      <c r="V4104"/>
      <c r="W4104"/>
      <c r="X4104" s="397">
        <v>29</v>
      </c>
      <c r="Y4104" s="397">
        <v>142</v>
      </c>
    </row>
    <row r="4105" spans="1:25" x14ac:dyDescent="0.25">
      <c r="A4105" t="str">
        <f>'Page 1 - General Information'!$G$12</f>
        <v>101260303</v>
      </c>
      <c r="B4105" t="str">
        <f>'Page 1 - General Information'!$G$16</f>
        <v>7608</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25">
      <c r="A4106" t="str">
        <f>'Page 1 - General Information'!$G$12</f>
        <v>101260303</v>
      </c>
      <c r="B4106" t="str">
        <f>'Page 1 - General Information'!$G$16</f>
        <v>7608</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25">
      <c r="A4107" t="str">
        <f>'Page 1 - General Information'!$G$12</f>
        <v>101260303</v>
      </c>
      <c r="B4107" t="str">
        <f>'Page 1 - General Information'!$G$16</f>
        <v>7608</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25">
      <c r="A4108" t="str">
        <f>'Page 1 - General Information'!$G$12</f>
        <v>101260303</v>
      </c>
      <c r="B4108" t="str">
        <f>'Page 1 - General Information'!$G$16</f>
        <v>7608</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25">
      <c r="A4109" t="str">
        <f>'Page 1 - General Information'!$G$12</f>
        <v>101260303</v>
      </c>
      <c r="B4109" t="str">
        <f>'Page 1 - General Information'!$G$16</f>
        <v>7608</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25">
      <c r="A4110" t="str">
        <f>'Page 1 - General Information'!$G$12</f>
        <v>101260303</v>
      </c>
      <c r="B4110" t="str">
        <f>'Page 1 - General Information'!$G$16</f>
        <v>7608</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25">
      <c r="A4111" t="str">
        <f>'Page 1 - General Information'!$G$12</f>
        <v>101260303</v>
      </c>
      <c r="B4111" t="str">
        <f>'Page 1 - General Information'!$G$16</f>
        <v>7608</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25">
      <c r="A4112" t="str">
        <f>'Page 1 - General Information'!$G$12</f>
        <v>101260303</v>
      </c>
      <c r="B4112" t="str">
        <f>'Page 1 - General Information'!$G$16</f>
        <v>7608</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25">
      <c r="A4113" t="str">
        <f>'Page 1 - General Information'!$G$12</f>
        <v>101260303</v>
      </c>
      <c r="B4113" t="str">
        <f>'Page 1 - General Information'!$G$16</f>
        <v>7608</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25">
      <c r="A4114" t="str">
        <f>'Page 1 - General Information'!$G$12</f>
        <v>101260303</v>
      </c>
      <c r="B4114" t="str">
        <f>'Page 1 - General Information'!$G$16</f>
        <v>7608</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25">
      <c r="A4115" t="str">
        <f>'Page 1 - General Information'!$G$12</f>
        <v>101260303</v>
      </c>
      <c r="B4115" t="str">
        <f>'Page 1 - General Information'!$G$16</f>
        <v>7608</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25">
      <c r="A4116" t="str">
        <f>'Page 1 - General Information'!$G$12</f>
        <v>101260303</v>
      </c>
      <c r="B4116" t="str">
        <f>'Page 1 - General Information'!$G$16</f>
        <v>7608</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25">
      <c r="A4117" t="str">
        <f>'Page 1 - General Information'!$G$12</f>
        <v>101260303</v>
      </c>
      <c r="B4117" t="str">
        <f>'Page 1 - General Information'!$G$16</f>
        <v>7608</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25">
      <c r="A4118" t="str">
        <f>'Page 1 - General Information'!$G$12</f>
        <v>101260303</v>
      </c>
      <c r="B4118" t="str">
        <f>'Page 1 - General Information'!$G$16</f>
        <v>7608</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25">
      <c r="A4119" t="str">
        <f>'Page 1 - General Information'!$G$12</f>
        <v>101260303</v>
      </c>
      <c r="B4119" t="str">
        <f>'Page 1 - General Information'!$G$16</f>
        <v>7608</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25">
      <c r="A4120" t="str">
        <f>'Page 1 - General Information'!$G$12</f>
        <v>101260303</v>
      </c>
      <c r="B4120" t="str">
        <f>'Page 1 - General Information'!$G$16</f>
        <v>7608</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25">
      <c r="A4121" t="str">
        <f>'Page 1 - General Information'!$G$12</f>
        <v>101260303</v>
      </c>
      <c r="B4121" t="str">
        <f>'Page 1 - General Information'!$G$16</f>
        <v>7608</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25">
      <c r="A4122" t="str">
        <f>'Page 1 - General Information'!$G$12</f>
        <v>101260303</v>
      </c>
      <c r="B4122" t="str">
        <f>'Page 1 - General Information'!$G$16</f>
        <v>7608</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25">
      <c r="A4123" t="str">
        <f>'Page 1 - General Information'!$G$12</f>
        <v>101260303</v>
      </c>
      <c r="B4123" t="str">
        <f>'Page 1 - General Information'!$G$16</f>
        <v>7608</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25">
      <c r="A4124" t="str">
        <f>'Page 1 - General Information'!$G$12</f>
        <v>101260303</v>
      </c>
      <c r="B4124" t="str">
        <f>'Page 1 - General Information'!$G$16</f>
        <v>7608</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25">
      <c r="A4125" t="str">
        <f>'Page 1 - General Information'!$G$12</f>
        <v>101260303</v>
      </c>
      <c r="B4125" t="str">
        <f>'Page 1 - General Information'!$G$16</f>
        <v>7608</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25">
      <c r="A4126" t="str">
        <f>'Page 1 - General Information'!$G$12</f>
        <v>101260303</v>
      </c>
      <c r="B4126" t="str">
        <f>'Page 1 - General Information'!$G$16</f>
        <v>7608</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25">
      <c r="A4127" t="str">
        <f>'Page 1 - General Information'!$G$12</f>
        <v>101260303</v>
      </c>
      <c r="B4127" t="str">
        <f>'Page 1 - General Information'!$G$16</f>
        <v>7608</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25">
      <c r="A4128" t="str">
        <f>'Page 1 - General Information'!$G$12</f>
        <v>101260303</v>
      </c>
      <c r="B4128" t="str">
        <f>'Page 1 - General Information'!$G$16</f>
        <v>7608</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25">
      <c r="A4129" t="str">
        <f>'Page 1 - General Information'!$G$12</f>
        <v>101260303</v>
      </c>
      <c r="B4129" t="str">
        <f>'Page 1 - General Information'!$G$16</f>
        <v>7608</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25">
      <c r="A4130" t="str">
        <f>'Page 1 - General Information'!$G$12</f>
        <v>101260303</v>
      </c>
      <c r="B4130" t="str">
        <f>'Page 1 - General Information'!$G$16</f>
        <v>7608</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25">
      <c r="A4131" t="str">
        <f>'Page 1 - General Information'!$G$12</f>
        <v>101260303</v>
      </c>
      <c r="B4131" t="str">
        <f>'Page 1 - General Information'!$G$16</f>
        <v>7608</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25">
      <c r="A4132" t="str">
        <f>'Page 1 - General Information'!$G$12</f>
        <v>101260303</v>
      </c>
      <c r="B4132" t="str">
        <f>'Page 1 - General Information'!$G$16</f>
        <v>7608</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25">
      <c r="A4133" t="str">
        <f>'Page 1 - General Information'!$G$12</f>
        <v>101260303</v>
      </c>
      <c r="B4133" t="str">
        <f>'Page 1 - General Information'!$G$16</f>
        <v>7608</v>
      </c>
      <c r="C4133" s="395" t="s">
        <v>19943</v>
      </c>
      <c r="D4133"/>
      <c r="E4133"/>
      <c r="F4133"/>
      <c r="G4133"/>
      <c r="H4133"/>
      <c r="I4133"/>
      <c r="J4133"/>
      <c r="K4133"/>
      <c r="L4133"/>
      <c r="M4133"/>
      <c r="N4133" t="s">
        <v>4134</v>
      </c>
      <c r="O4133" s="396">
        <f>INDEX('Page 2 - Team Information'!$K$14:$AP$184,Y4133,X4133)</f>
        <v>1</v>
      </c>
      <c r="P4133"/>
      <c r="Q4133"/>
      <c r="R4133"/>
      <c r="S4133" t="s">
        <v>8145</v>
      </c>
      <c r="T4133"/>
      <c r="U4133"/>
      <c r="V4133"/>
      <c r="W4133"/>
      <c r="X4133" s="397">
        <v>25</v>
      </c>
      <c r="Y4133" s="397">
        <v>146</v>
      </c>
    </row>
    <row r="4134" spans="1:25" x14ac:dyDescent="0.25">
      <c r="A4134" t="str">
        <f>'Page 1 - General Information'!$G$12</f>
        <v>101260303</v>
      </c>
      <c r="B4134" t="str">
        <f>'Page 1 - General Information'!$G$16</f>
        <v>7608</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25">
      <c r="A4135" t="str">
        <f>'Page 1 - General Information'!$G$12</f>
        <v>101260303</v>
      </c>
      <c r="B4135" t="str">
        <f>'Page 1 - General Information'!$G$16</f>
        <v>7608</v>
      </c>
      <c r="C4135" s="395" t="s">
        <v>19943</v>
      </c>
      <c r="D4135"/>
      <c r="E4135"/>
      <c r="F4135"/>
      <c r="G4135"/>
      <c r="H4135"/>
      <c r="I4135"/>
      <c r="J4135"/>
      <c r="K4135"/>
      <c r="L4135"/>
      <c r="M4135"/>
      <c r="N4135" t="s">
        <v>4134</v>
      </c>
      <c r="O4135" s="396">
        <f>INDEX('Page 2 - Team Information'!$K$14:$AP$184,Y4135,X4135)</f>
        <v>2</v>
      </c>
      <c r="P4135"/>
      <c r="Q4135"/>
      <c r="R4135"/>
      <c r="S4135" t="s">
        <v>8147</v>
      </c>
      <c r="T4135"/>
      <c r="U4135"/>
      <c r="V4135"/>
      <c r="W4135"/>
      <c r="X4135" s="397">
        <v>27</v>
      </c>
      <c r="Y4135" s="397">
        <v>146</v>
      </c>
    </row>
    <row r="4136" spans="1:25" x14ac:dyDescent="0.25">
      <c r="A4136" t="str">
        <f>'Page 1 - General Information'!$G$12</f>
        <v>101260303</v>
      </c>
      <c r="B4136" t="str">
        <f>'Page 1 - General Information'!$G$16</f>
        <v>7608</v>
      </c>
      <c r="C4136" s="395" t="s">
        <v>19943</v>
      </c>
      <c r="D4136"/>
      <c r="E4136"/>
      <c r="F4136"/>
      <c r="G4136"/>
      <c r="H4136"/>
      <c r="I4136"/>
      <c r="J4136"/>
      <c r="K4136"/>
      <c r="L4136"/>
      <c r="M4136"/>
      <c r="N4136" s="274" t="s">
        <v>4123</v>
      </c>
      <c r="O4136" s="399"/>
      <c r="P4136"/>
      <c r="Q4136" s="400">
        <f>(INDEX('Page 2 - Team Information'!$K$14:$AP$184,Y4136,X4136)*100)</f>
        <v>33</v>
      </c>
      <c r="R4136"/>
      <c r="S4136" t="s">
        <v>8148</v>
      </c>
      <c r="T4136"/>
      <c r="U4136"/>
      <c r="V4136"/>
      <c r="W4136"/>
      <c r="X4136" s="397">
        <v>29</v>
      </c>
      <c r="Y4136" s="397">
        <v>146</v>
      </c>
    </row>
    <row r="4137" spans="1:25" x14ac:dyDescent="0.25">
      <c r="A4137" t="str">
        <f>'Page 1 - General Information'!$G$12</f>
        <v>101260303</v>
      </c>
      <c r="B4137" t="str">
        <f>'Page 1 - General Information'!$G$16</f>
        <v>7608</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25">
      <c r="A4138" t="str">
        <f>'Page 1 - General Information'!$G$12</f>
        <v>101260303</v>
      </c>
      <c r="B4138" t="str">
        <f>'Page 1 - General Information'!$G$16</f>
        <v>7608</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25">
      <c r="A4139" t="str">
        <f>'Page 1 - General Information'!$G$12</f>
        <v>101260303</v>
      </c>
      <c r="B4139" t="str">
        <f>'Page 1 - General Information'!$G$16</f>
        <v>7608</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25">
      <c r="A4140" t="str">
        <f>'Page 1 - General Information'!$G$12</f>
        <v>101260303</v>
      </c>
      <c r="B4140" t="str">
        <f>'Page 1 - General Information'!$G$16</f>
        <v>7608</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25">
      <c r="A4141" t="str">
        <f>'Page 1 - General Information'!$G$12</f>
        <v>101260303</v>
      </c>
      <c r="B4141" t="str">
        <f>'Page 1 - General Information'!$G$16</f>
        <v>7608</v>
      </c>
      <c r="C4141" s="395" t="s">
        <v>19943</v>
      </c>
      <c r="D4141"/>
      <c r="E4141"/>
      <c r="F4141"/>
      <c r="G4141"/>
      <c r="H4141"/>
      <c r="I4141"/>
      <c r="J4141"/>
      <c r="K4141"/>
      <c r="L4141"/>
      <c r="M4141"/>
      <c r="N4141" t="s">
        <v>4134</v>
      </c>
      <c r="O4141" s="396">
        <f>INDEX('Page 2 - Team Information'!$K$14:$AP$184,Y4141,X4141)</f>
        <v>1</v>
      </c>
      <c r="P4141"/>
      <c r="Q4141"/>
      <c r="R4141"/>
      <c r="S4141" t="s">
        <v>8153</v>
      </c>
      <c r="T4141"/>
      <c r="U4141"/>
      <c r="V4141"/>
      <c r="W4141"/>
      <c r="X4141" s="397">
        <v>25</v>
      </c>
      <c r="Y4141" s="397">
        <v>147</v>
      </c>
    </row>
    <row r="4142" spans="1:25" x14ac:dyDescent="0.25">
      <c r="A4142" t="str">
        <f>'Page 1 - General Information'!$G$12</f>
        <v>101260303</v>
      </c>
      <c r="B4142" t="str">
        <f>'Page 1 - General Information'!$G$16</f>
        <v>7608</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25">
      <c r="A4143" t="str">
        <f>'Page 1 - General Information'!$G$12</f>
        <v>101260303</v>
      </c>
      <c r="B4143" t="str">
        <f>'Page 1 - General Information'!$G$16</f>
        <v>7608</v>
      </c>
      <c r="C4143" s="395" t="s">
        <v>19943</v>
      </c>
      <c r="D4143"/>
      <c r="E4143"/>
      <c r="F4143"/>
      <c r="G4143"/>
      <c r="H4143"/>
      <c r="I4143"/>
      <c r="J4143"/>
      <c r="K4143"/>
      <c r="L4143"/>
      <c r="M4143"/>
      <c r="N4143" t="s">
        <v>4134</v>
      </c>
      <c r="O4143" s="396">
        <f>INDEX('Page 2 - Team Information'!$K$14:$AP$184,Y4143,X4143)</f>
        <v>1</v>
      </c>
      <c r="P4143"/>
      <c r="Q4143"/>
      <c r="R4143"/>
      <c r="S4143" t="s">
        <v>8155</v>
      </c>
      <c r="T4143"/>
      <c r="U4143"/>
      <c r="V4143"/>
      <c r="W4143"/>
      <c r="X4143" s="397">
        <v>27</v>
      </c>
      <c r="Y4143" s="397">
        <v>147</v>
      </c>
    </row>
    <row r="4144" spans="1:25" x14ac:dyDescent="0.25">
      <c r="A4144" t="str">
        <f>'Page 1 - General Information'!$G$12</f>
        <v>101260303</v>
      </c>
      <c r="B4144" t="str">
        <f>'Page 1 - General Information'!$G$16</f>
        <v>7608</v>
      </c>
      <c r="C4144" s="395" t="s">
        <v>19943</v>
      </c>
      <c r="D4144"/>
      <c r="E4144"/>
      <c r="F4144"/>
      <c r="G4144"/>
      <c r="H4144"/>
      <c r="I4144"/>
      <c r="J4144"/>
      <c r="K4144"/>
      <c r="L4144"/>
      <c r="M4144"/>
      <c r="N4144" s="274" t="s">
        <v>4123</v>
      </c>
      <c r="O4144" s="399"/>
      <c r="P4144"/>
      <c r="Q4144" s="400">
        <f>(INDEX('Page 2 - Team Information'!$K$14:$AP$184,Y4144,X4144)*100)</f>
        <v>33</v>
      </c>
      <c r="R4144"/>
      <c r="S4144" t="s">
        <v>8156</v>
      </c>
      <c r="T4144"/>
      <c r="U4144"/>
      <c r="V4144"/>
      <c r="W4144"/>
      <c r="X4144" s="397">
        <v>29</v>
      </c>
      <c r="Y4144" s="397">
        <v>147</v>
      </c>
    </row>
    <row r="4145" spans="1:25" x14ac:dyDescent="0.25">
      <c r="A4145" t="str">
        <f>'Page 1 - General Information'!$G$12</f>
        <v>101260303</v>
      </c>
      <c r="B4145" t="str">
        <f>'Page 1 - General Information'!$G$16</f>
        <v>7608</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25">
      <c r="A4146" t="str">
        <f>'Page 1 - General Information'!$G$12</f>
        <v>101260303</v>
      </c>
      <c r="B4146" t="str">
        <f>'Page 1 - General Information'!$G$16</f>
        <v>7608</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25">
      <c r="A4147" t="str">
        <f>'Page 1 - General Information'!$G$12</f>
        <v>101260303</v>
      </c>
      <c r="B4147" t="str">
        <f>'Page 1 - General Information'!$G$16</f>
        <v>7608</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25">
      <c r="A4148" t="str">
        <f>'Page 1 - General Information'!$G$12</f>
        <v>101260303</v>
      </c>
      <c r="B4148" t="str">
        <f>'Page 1 - General Information'!$G$16</f>
        <v>7608</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25">
      <c r="A4149" t="str">
        <f>'Page 1 - General Information'!$G$12</f>
        <v>101260303</v>
      </c>
      <c r="B4149" t="str">
        <f>'Page 1 - General Information'!$G$16</f>
        <v>7608</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25">
      <c r="A4150" t="str">
        <f>'Page 1 - General Information'!$G$12</f>
        <v>101260303</v>
      </c>
      <c r="B4150" t="str">
        <f>'Page 1 - General Information'!$G$16</f>
        <v>7608</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25">
      <c r="A4151" t="str">
        <f>'Page 1 - General Information'!$G$12</f>
        <v>101260303</v>
      </c>
      <c r="B4151" t="str">
        <f>'Page 1 - General Information'!$G$16</f>
        <v>7608</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25">
      <c r="A4152" t="str">
        <f>'Page 1 - General Information'!$G$12</f>
        <v>101260303</v>
      </c>
      <c r="B4152" t="str">
        <f>'Page 1 - General Information'!$G$16</f>
        <v>7608</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25">
      <c r="A4153" t="str">
        <f>'Page 1 - General Information'!$G$12</f>
        <v>101260303</v>
      </c>
      <c r="B4153" t="str">
        <f>'Page 1 - General Information'!$G$16</f>
        <v>7608</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25">
      <c r="A4154" t="str">
        <f>'Page 1 - General Information'!$G$12</f>
        <v>101260303</v>
      </c>
      <c r="B4154" t="str">
        <f>'Page 1 - General Information'!$G$16</f>
        <v>7608</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25">
      <c r="A4155" t="str">
        <f>'Page 1 - General Information'!$G$12</f>
        <v>101260303</v>
      </c>
      <c r="B4155" t="str">
        <f>'Page 1 - General Information'!$G$16</f>
        <v>7608</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25">
      <c r="A4156" t="str">
        <f>'Page 1 - General Information'!$G$12</f>
        <v>101260303</v>
      </c>
      <c r="B4156" t="str">
        <f>'Page 1 - General Information'!$G$16</f>
        <v>7608</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25">
      <c r="A4157" t="str">
        <f>'Page 1 - General Information'!$G$12</f>
        <v>101260303</v>
      </c>
      <c r="B4157" t="str">
        <f>'Page 1 - General Information'!$G$16</f>
        <v>7608</v>
      </c>
      <c r="C4157" s="395" t="s">
        <v>19943</v>
      </c>
      <c r="D4157"/>
      <c r="E4157"/>
      <c r="F4157"/>
      <c r="G4157"/>
      <c r="H4157"/>
      <c r="I4157"/>
      <c r="J4157"/>
      <c r="K4157"/>
      <c r="L4157"/>
      <c r="M4157"/>
      <c r="N4157" t="s">
        <v>4134</v>
      </c>
      <c r="O4157" s="396">
        <f>INDEX('Page 2 - Team Information'!$K$14:$AP$184,Y4157,X4157)</f>
        <v>1</v>
      </c>
      <c r="P4157"/>
      <c r="Q4157"/>
      <c r="R4157"/>
      <c r="S4157" t="s">
        <v>8169</v>
      </c>
      <c r="T4157"/>
      <c r="U4157"/>
      <c r="V4157"/>
      <c r="W4157"/>
      <c r="X4157" s="397">
        <v>25</v>
      </c>
      <c r="Y4157" s="397">
        <v>149</v>
      </c>
    </row>
    <row r="4158" spans="1:25" x14ac:dyDescent="0.25">
      <c r="A4158" t="str">
        <f>'Page 1 - General Information'!$G$12</f>
        <v>101260303</v>
      </c>
      <c r="B4158" t="str">
        <f>'Page 1 - General Information'!$G$16</f>
        <v>7608</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25">
      <c r="A4159" t="str">
        <f>'Page 1 - General Information'!$G$12</f>
        <v>101260303</v>
      </c>
      <c r="B4159" t="str">
        <f>'Page 1 - General Information'!$G$16</f>
        <v>7608</v>
      </c>
      <c r="C4159" s="395" t="s">
        <v>19943</v>
      </c>
      <c r="D4159"/>
      <c r="E4159"/>
      <c r="F4159"/>
      <c r="G4159"/>
      <c r="H4159"/>
      <c r="I4159"/>
      <c r="J4159"/>
      <c r="K4159"/>
      <c r="L4159"/>
      <c r="M4159"/>
      <c r="N4159" t="s">
        <v>4134</v>
      </c>
      <c r="O4159" s="396">
        <f>INDEX('Page 2 - Team Information'!$K$14:$AP$184,Y4159,X4159)</f>
        <v>1</v>
      </c>
      <c r="P4159"/>
      <c r="Q4159"/>
      <c r="R4159"/>
      <c r="S4159" t="s">
        <v>8171</v>
      </c>
      <c r="T4159"/>
      <c r="U4159"/>
      <c r="V4159"/>
      <c r="W4159"/>
      <c r="X4159" s="397">
        <v>27</v>
      </c>
      <c r="Y4159" s="397">
        <v>149</v>
      </c>
    </row>
    <row r="4160" spans="1:25" x14ac:dyDescent="0.25">
      <c r="A4160" t="str">
        <f>'Page 1 - General Information'!$G$12</f>
        <v>101260303</v>
      </c>
      <c r="B4160" t="str">
        <f>'Page 1 - General Information'!$G$16</f>
        <v>7608</v>
      </c>
      <c r="C4160" s="395" t="s">
        <v>19943</v>
      </c>
      <c r="D4160"/>
      <c r="E4160"/>
      <c r="F4160"/>
      <c r="G4160"/>
      <c r="H4160"/>
      <c r="I4160"/>
      <c r="J4160"/>
      <c r="K4160"/>
      <c r="L4160"/>
      <c r="M4160"/>
      <c r="N4160" s="274" t="s">
        <v>4123</v>
      </c>
      <c r="O4160" s="399"/>
      <c r="P4160"/>
      <c r="Q4160" s="400">
        <f>(INDEX('Page 2 - Team Information'!$K$14:$AP$184,Y4160,X4160)*100)</f>
        <v>33</v>
      </c>
      <c r="R4160"/>
      <c r="S4160" t="s">
        <v>8172</v>
      </c>
      <c r="T4160"/>
      <c r="U4160"/>
      <c r="V4160"/>
      <c r="W4160"/>
      <c r="X4160" s="397">
        <v>29</v>
      </c>
      <c r="Y4160" s="397">
        <v>149</v>
      </c>
    </row>
    <row r="4161" spans="1:25" x14ac:dyDescent="0.25">
      <c r="A4161" t="str">
        <f>'Page 1 - General Information'!$G$12</f>
        <v>101260303</v>
      </c>
      <c r="B4161" t="str">
        <f>'Page 1 - General Information'!$G$16</f>
        <v>7608</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25">
      <c r="A4162" t="str">
        <f>'Page 1 - General Information'!$G$12</f>
        <v>101260303</v>
      </c>
      <c r="B4162" t="str">
        <f>'Page 1 - General Information'!$G$16</f>
        <v>7608</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25">
      <c r="A4163" t="str">
        <f>'Page 1 - General Information'!$G$12</f>
        <v>101260303</v>
      </c>
      <c r="B4163" t="str">
        <f>'Page 1 - General Information'!$G$16</f>
        <v>7608</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25">
      <c r="A4164" t="str">
        <f>'Page 1 - General Information'!$G$12</f>
        <v>101260303</v>
      </c>
      <c r="B4164" t="str">
        <f>'Page 1 - General Information'!$G$16</f>
        <v>7608</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25">
      <c r="A4165" t="str">
        <f>'Page 1 - General Information'!$G$12</f>
        <v>101260303</v>
      </c>
      <c r="B4165" t="str">
        <f>'Page 1 - General Information'!$G$16</f>
        <v>7608</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25">
      <c r="A4166" t="str">
        <f>'Page 1 - General Information'!$G$12</f>
        <v>101260303</v>
      </c>
      <c r="B4166" t="str">
        <f>'Page 1 - General Information'!$G$16</f>
        <v>7608</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25">
      <c r="A4167" t="str">
        <f>'Page 1 - General Information'!$G$12</f>
        <v>101260303</v>
      </c>
      <c r="B4167" t="str">
        <f>'Page 1 - General Information'!$G$16</f>
        <v>7608</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25">
      <c r="A4168" t="str">
        <f>'Page 1 - General Information'!$G$12</f>
        <v>101260303</v>
      </c>
      <c r="B4168" t="str">
        <f>'Page 1 - General Information'!$G$16</f>
        <v>7608</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25">
      <c r="A4169" t="str">
        <f>'Page 1 - General Information'!$G$12</f>
        <v>101260303</v>
      </c>
      <c r="B4169" t="str">
        <f>'Page 1 - General Information'!$G$16</f>
        <v>7608</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25">
      <c r="A4170" t="str">
        <f>'Page 1 - General Information'!$G$12</f>
        <v>101260303</v>
      </c>
      <c r="B4170" t="str">
        <f>'Page 1 - General Information'!$G$16</f>
        <v>7608</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25">
      <c r="A4171" t="str">
        <f>'Page 1 - General Information'!$G$12</f>
        <v>101260303</v>
      </c>
      <c r="B4171" t="str">
        <f>'Page 1 - General Information'!$G$16</f>
        <v>7608</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25">
      <c r="A4172" t="str">
        <f>'Page 1 - General Information'!$G$12</f>
        <v>101260303</v>
      </c>
      <c r="B4172" t="str">
        <f>'Page 1 - General Information'!$G$16</f>
        <v>7608</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25">
      <c r="A4173" t="str">
        <f>'Page 1 - General Information'!$G$12</f>
        <v>101260303</v>
      </c>
      <c r="B4173" t="str">
        <f>'Page 1 - General Information'!$G$16</f>
        <v>7608</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25">
      <c r="A4174" t="str">
        <f>'Page 1 - General Information'!$G$12</f>
        <v>101260303</v>
      </c>
      <c r="B4174" t="str">
        <f>'Page 1 - General Information'!$G$16</f>
        <v>7608</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25">
      <c r="A4175" t="str">
        <f>'Page 1 - General Information'!$G$12</f>
        <v>101260303</v>
      </c>
      <c r="B4175" t="str">
        <f>'Page 1 - General Information'!$G$16</f>
        <v>7608</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25">
      <c r="A4176" t="str">
        <f>'Page 1 - General Information'!$G$12</f>
        <v>101260303</v>
      </c>
      <c r="B4176" t="str">
        <f>'Page 1 - General Information'!$G$16</f>
        <v>7608</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25">
      <c r="A4177" t="str">
        <f>'Page 1 - General Information'!$G$12</f>
        <v>101260303</v>
      </c>
      <c r="B4177" t="str">
        <f>'Page 1 - General Information'!$G$16</f>
        <v>7608</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25">
      <c r="A4178" t="str">
        <f>'Page 1 - General Information'!$G$12</f>
        <v>101260303</v>
      </c>
      <c r="B4178" t="str">
        <f>'Page 1 - General Information'!$G$16</f>
        <v>7608</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25">
      <c r="A4179" t="str">
        <f>'Page 1 - General Information'!$G$12</f>
        <v>101260303</v>
      </c>
      <c r="B4179" t="str">
        <f>'Page 1 - General Information'!$G$16</f>
        <v>7608</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25">
      <c r="A4180" t="str">
        <f>'Page 1 - General Information'!$G$12</f>
        <v>101260303</v>
      </c>
      <c r="B4180" t="str">
        <f>'Page 1 - General Information'!$G$16</f>
        <v>7608</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25">
      <c r="A4181" t="str">
        <f>'Page 1 - General Information'!$G$12</f>
        <v>101260303</v>
      </c>
      <c r="B4181" t="str">
        <f>'Page 1 - General Information'!$G$16</f>
        <v>7608</v>
      </c>
      <c r="C4181" s="395" t="s">
        <v>19943</v>
      </c>
      <c r="D4181"/>
      <c r="E4181"/>
      <c r="F4181"/>
      <c r="G4181"/>
      <c r="H4181"/>
      <c r="I4181"/>
      <c r="J4181"/>
      <c r="K4181"/>
      <c r="L4181"/>
      <c r="M4181"/>
      <c r="N4181" t="s">
        <v>4134</v>
      </c>
      <c r="O4181" s="396">
        <f>INDEX('Page 2 - Team Information'!$K$14:$AP$184,Y4181,X4181)</f>
        <v>1</v>
      </c>
      <c r="P4181"/>
      <c r="Q4181"/>
      <c r="R4181"/>
      <c r="S4181" t="s">
        <v>8193</v>
      </c>
      <c r="T4181"/>
      <c r="U4181"/>
      <c r="V4181"/>
      <c r="W4181"/>
      <c r="X4181" s="397">
        <v>25</v>
      </c>
      <c r="Y4181" s="397">
        <v>152</v>
      </c>
    </row>
    <row r="4182" spans="1:25" x14ac:dyDescent="0.25">
      <c r="A4182" t="str">
        <f>'Page 1 - General Information'!$G$12</f>
        <v>101260303</v>
      </c>
      <c r="B4182" t="str">
        <f>'Page 1 - General Information'!$G$16</f>
        <v>7608</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25">
      <c r="A4183" t="str">
        <f>'Page 1 - General Information'!$G$12</f>
        <v>101260303</v>
      </c>
      <c r="B4183" t="str">
        <f>'Page 1 - General Information'!$G$16</f>
        <v>7608</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25">
      <c r="A4184" t="str">
        <f>'Page 1 - General Information'!$G$12</f>
        <v>101260303</v>
      </c>
      <c r="B4184" t="str">
        <f>'Page 1 - General Information'!$G$16</f>
        <v>7608</v>
      </c>
      <c r="C4184" s="395" t="s">
        <v>19943</v>
      </c>
      <c r="D4184"/>
      <c r="E4184"/>
      <c r="F4184"/>
      <c r="G4184"/>
      <c r="H4184"/>
      <c r="I4184"/>
      <c r="J4184"/>
      <c r="K4184"/>
      <c r="L4184"/>
      <c r="M4184"/>
      <c r="N4184" s="274" t="s">
        <v>4123</v>
      </c>
      <c r="O4184" s="399"/>
      <c r="P4184"/>
      <c r="Q4184" s="400">
        <f>(INDEX('Page 2 - Team Information'!$K$14:$AP$184,Y4184,X4184)*100)</f>
        <v>33</v>
      </c>
      <c r="R4184"/>
      <c r="S4184" t="s">
        <v>8196</v>
      </c>
      <c r="T4184"/>
      <c r="U4184"/>
      <c r="V4184"/>
      <c r="W4184"/>
      <c r="X4184" s="397">
        <v>29</v>
      </c>
      <c r="Y4184" s="397">
        <v>152</v>
      </c>
    </row>
    <row r="4185" spans="1:25" x14ac:dyDescent="0.25">
      <c r="A4185" t="str">
        <f>'Page 1 - General Information'!$G$12</f>
        <v>101260303</v>
      </c>
      <c r="B4185" t="str">
        <f>'Page 1 - General Information'!$G$16</f>
        <v>7608</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25">
      <c r="A4186" t="str">
        <f>'Page 1 - General Information'!$G$12</f>
        <v>101260303</v>
      </c>
      <c r="B4186" t="str">
        <f>'Page 1 - General Information'!$G$16</f>
        <v>7608</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25">
      <c r="A4187" t="str">
        <f>'Page 1 - General Information'!$G$12</f>
        <v>101260303</v>
      </c>
      <c r="B4187" t="str">
        <f>'Page 1 - General Information'!$G$16</f>
        <v>7608</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25">
      <c r="A4188" t="str">
        <f>'Page 1 - General Information'!$G$12</f>
        <v>101260303</v>
      </c>
      <c r="B4188" t="str">
        <f>'Page 1 - General Information'!$G$16</f>
        <v>7608</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25">
      <c r="A4189" t="str">
        <f>'Page 1 - General Information'!$G$12</f>
        <v>101260303</v>
      </c>
      <c r="B4189" t="str">
        <f>'Page 1 - General Information'!$G$16</f>
        <v>7608</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25">
      <c r="A4190" t="str">
        <f>'Page 1 - General Information'!$G$12</f>
        <v>101260303</v>
      </c>
      <c r="B4190" t="str">
        <f>'Page 1 - General Information'!$G$16</f>
        <v>7608</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25">
      <c r="A4191" t="str">
        <f>'Page 1 - General Information'!$G$12</f>
        <v>101260303</v>
      </c>
      <c r="B4191" t="str">
        <f>'Page 1 - General Information'!$G$16</f>
        <v>7608</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25">
      <c r="A4192" t="str">
        <f>'Page 1 - General Information'!$G$12</f>
        <v>101260303</v>
      </c>
      <c r="B4192" t="str">
        <f>'Page 1 - General Information'!$G$16</f>
        <v>7608</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25">
      <c r="A4193" t="str">
        <f>'Page 1 - General Information'!$G$12</f>
        <v>101260303</v>
      </c>
      <c r="B4193" t="str">
        <f>'Page 1 - General Information'!$G$16</f>
        <v>7608</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25">
      <c r="A4194" t="str">
        <f>'Page 1 - General Information'!$G$12</f>
        <v>101260303</v>
      </c>
      <c r="B4194" t="str">
        <f>'Page 1 - General Information'!$G$16</f>
        <v>7608</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25">
      <c r="A4195" t="str">
        <f>'Page 1 - General Information'!$G$12</f>
        <v>101260303</v>
      </c>
      <c r="B4195" t="str">
        <f>'Page 1 - General Information'!$G$16</f>
        <v>7608</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25">
      <c r="A4196" t="str">
        <f>'Page 1 - General Information'!$G$12</f>
        <v>101260303</v>
      </c>
      <c r="B4196" t="str">
        <f>'Page 1 - General Information'!$G$16</f>
        <v>7608</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25">
      <c r="A4197" t="str">
        <f>'Page 1 - General Information'!$G$12</f>
        <v>101260303</v>
      </c>
      <c r="B4197" t="str">
        <f>'Page 1 - General Information'!$G$16</f>
        <v>7608</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25">
      <c r="A4198" t="str">
        <f>'Page 1 - General Information'!$G$12</f>
        <v>101260303</v>
      </c>
      <c r="B4198" t="str">
        <f>'Page 1 - General Information'!$G$16</f>
        <v>7608</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25">
      <c r="A4199" t="str">
        <f>'Page 1 - General Information'!$G$12</f>
        <v>101260303</v>
      </c>
      <c r="B4199" t="str">
        <f>'Page 1 - General Information'!$G$16</f>
        <v>7608</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25">
      <c r="A4200" t="str">
        <f>'Page 1 - General Information'!$G$12</f>
        <v>101260303</v>
      </c>
      <c r="B4200" t="str">
        <f>'Page 1 - General Information'!$G$16</f>
        <v>7608</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25">
      <c r="A4201" t="str">
        <f>'Page 1 - General Information'!$G$12</f>
        <v>101260303</v>
      </c>
      <c r="B4201" t="str">
        <f>'Page 1 - General Information'!$G$16</f>
        <v>7608</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25">
      <c r="A4202" t="str">
        <f>'Page 1 - General Information'!$G$12</f>
        <v>101260303</v>
      </c>
      <c r="B4202" t="str">
        <f>'Page 1 - General Information'!$G$16</f>
        <v>7608</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25">
      <c r="A4203" t="str">
        <f>'Page 1 - General Information'!$G$12</f>
        <v>101260303</v>
      </c>
      <c r="B4203" t="str">
        <f>'Page 1 - General Information'!$G$16</f>
        <v>7608</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25">
      <c r="A4204" t="str">
        <f>'Page 1 - General Information'!$G$12</f>
        <v>101260303</v>
      </c>
      <c r="B4204" t="str">
        <f>'Page 1 - General Information'!$G$16</f>
        <v>7608</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25">
      <c r="A4205" t="str">
        <f>'Page 1 - General Information'!$G$12</f>
        <v>101260303</v>
      </c>
      <c r="B4205" t="str">
        <f>'Page 1 - General Information'!$G$16</f>
        <v>7608</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25">
      <c r="A4206" t="str">
        <f>'Page 1 - General Information'!$G$12</f>
        <v>101260303</v>
      </c>
      <c r="B4206" t="str">
        <f>'Page 1 - General Information'!$G$16</f>
        <v>7608</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25">
      <c r="A4207" t="str">
        <f>'Page 1 - General Information'!$G$12</f>
        <v>101260303</v>
      </c>
      <c r="B4207" t="str">
        <f>'Page 1 - General Information'!$G$16</f>
        <v>7608</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25">
      <c r="A4208" t="str">
        <f>'Page 1 - General Information'!$G$12</f>
        <v>101260303</v>
      </c>
      <c r="B4208" t="str">
        <f>'Page 1 - General Information'!$G$16</f>
        <v>7608</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25">
      <c r="A4209" t="str">
        <f>'Page 1 - General Information'!$G$12</f>
        <v>101260303</v>
      </c>
      <c r="B4209" t="str">
        <f>'Page 1 - General Information'!$G$16</f>
        <v>7608</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25">
      <c r="A4210" t="str">
        <f>'Page 1 - General Information'!$G$12</f>
        <v>101260303</v>
      </c>
      <c r="B4210" t="str">
        <f>'Page 1 - General Information'!$G$16</f>
        <v>7608</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25">
      <c r="A4211" t="str">
        <f>'Page 1 - General Information'!$G$12</f>
        <v>101260303</v>
      </c>
      <c r="B4211" t="str">
        <f>'Page 1 - General Information'!$G$16</f>
        <v>7608</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25">
      <c r="A4212" t="str">
        <f>'Page 1 - General Information'!$G$12</f>
        <v>101260303</v>
      </c>
      <c r="B4212" t="str">
        <f>'Page 1 - General Information'!$G$16</f>
        <v>7608</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25">
      <c r="A4213" t="str">
        <f>'Page 1 - General Information'!$G$12</f>
        <v>101260303</v>
      </c>
      <c r="B4213" t="str">
        <f>'Page 1 - General Information'!$G$16</f>
        <v>7608</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25">
      <c r="A4214" t="str">
        <f>'Page 1 - General Information'!$G$12</f>
        <v>101260303</v>
      </c>
      <c r="B4214" t="str">
        <f>'Page 1 - General Information'!$G$16</f>
        <v>7608</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25">
      <c r="A4215" t="str">
        <f>'Page 1 - General Information'!$G$12</f>
        <v>101260303</v>
      </c>
      <c r="B4215" t="str">
        <f>'Page 1 - General Information'!$G$16</f>
        <v>7608</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25">
      <c r="A4216" t="str">
        <f>'Page 1 - General Information'!$G$12</f>
        <v>101260303</v>
      </c>
      <c r="B4216" t="str">
        <f>'Page 1 - General Information'!$G$16</f>
        <v>7608</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25">
      <c r="A4217" t="str">
        <f>'Page 1 - General Information'!$G$12</f>
        <v>101260303</v>
      </c>
      <c r="B4217" t="str">
        <f>'Page 1 - General Information'!$G$16</f>
        <v>7608</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25">
      <c r="A4218" t="str">
        <f>'Page 1 - General Information'!$G$12</f>
        <v>101260303</v>
      </c>
      <c r="B4218" t="str">
        <f>'Page 1 - General Information'!$G$16</f>
        <v>7608</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25">
      <c r="A4219" t="str">
        <f>'Page 1 - General Information'!$G$12</f>
        <v>101260303</v>
      </c>
      <c r="B4219" t="str">
        <f>'Page 1 - General Information'!$G$16</f>
        <v>7608</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25">
      <c r="A4220" t="str">
        <f>'Page 1 - General Information'!$G$12</f>
        <v>101260303</v>
      </c>
      <c r="B4220" t="str">
        <f>'Page 1 - General Information'!$G$16</f>
        <v>7608</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25">
      <c r="A4221" t="str">
        <f>'Page 1 - General Information'!$G$12</f>
        <v>101260303</v>
      </c>
      <c r="B4221" t="str">
        <f>'Page 1 - General Information'!$G$16</f>
        <v>7608</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25">
      <c r="A4222" t="str">
        <f>'Page 1 - General Information'!$G$12</f>
        <v>101260303</v>
      </c>
      <c r="B4222" t="str">
        <f>'Page 1 - General Information'!$G$16</f>
        <v>7608</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25">
      <c r="A4223" t="str">
        <f>'Page 1 - General Information'!$G$12</f>
        <v>101260303</v>
      </c>
      <c r="B4223" t="str">
        <f>'Page 1 - General Information'!$G$16</f>
        <v>7608</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25">
      <c r="A4224" t="str">
        <f>'Page 1 - General Information'!$G$12</f>
        <v>101260303</v>
      </c>
      <c r="B4224" t="str">
        <f>'Page 1 - General Information'!$G$16</f>
        <v>7608</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25">
      <c r="A4225" t="str">
        <f>'Page 1 - General Information'!$G$12</f>
        <v>101260303</v>
      </c>
      <c r="B4225" t="str">
        <f>'Page 1 - General Information'!$G$16</f>
        <v>7608</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25">
      <c r="A4226" t="str">
        <f>'Page 1 - General Information'!$G$12</f>
        <v>101260303</v>
      </c>
      <c r="B4226" t="str">
        <f>'Page 1 - General Information'!$G$16</f>
        <v>7608</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25">
      <c r="A4227" t="str">
        <f>'Page 1 - General Information'!$G$12</f>
        <v>101260303</v>
      </c>
      <c r="B4227" t="str">
        <f>'Page 1 - General Information'!$G$16</f>
        <v>7608</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25">
      <c r="A4228" t="str">
        <f>'Page 1 - General Information'!$G$12</f>
        <v>101260303</v>
      </c>
      <c r="B4228" t="str">
        <f>'Page 1 - General Information'!$G$16</f>
        <v>7608</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25">
      <c r="A4229" t="str">
        <f>'Page 1 - General Information'!$G$12</f>
        <v>101260303</v>
      </c>
      <c r="B4229" t="str">
        <f>'Page 1 - General Information'!$G$16</f>
        <v>7608</v>
      </c>
      <c r="C4229" s="395" t="s">
        <v>19943</v>
      </c>
      <c r="D4229"/>
      <c r="E4229"/>
      <c r="F4229"/>
      <c r="G4229"/>
      <c r="H4229"/>
      <c r="I4229"/>
      <c r="J4229"/>
      <c r="K4229"/>
      <c r="L4229"/>
      <c r="M4229"/>
      <c r="N4229" t="s">
        <v>4134</v>
      </c>
      <c r="O4229" s="396">
        <f>INDEX('Page 2 - Team Information'!$K$14:$AP$184,Y4229,X4229)</f>
        <v>1</v>
      </c>
      <c r="P4229"/>
      <c r="Q4229"/>
      <c r="R4229"/>
      <c r="S4229" t="s">
        <v>8241</v>
      </c>
      <c r="T4229"/>
      <c r="U4229"/>
      <c r="V4229"/>
      <c r="W4229"/>
      <c r="X4229" s="397">
        <v>25</v>
      </c>
      <c r="Y4229" s="397">
        <v>158</v>
      </c>
    </row>
    <row r="4230" spans="1:25" x14ac:dyDescent="0.25">
      <c r="A4230" t="str">
        <f>'Page 1 - General Information'!$G$12</f>
        <v>101260303</v>
      </c>
      <c r="B4230" t="str">
        <f>'Page 1 - General Information'!$G$16</f>
        <v>7608</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25">
      <c r="A4231" t="str">
        <f>'Page 1 - General Information'!$G$12</f>
        <v>101260303</v>
      </c>
      <c r="B4231" t="str">
        <f>'Page 1 - General Information'!$G$16</f>
        <v>7608</v>
      </c>
      <c r="C4231" s="395" t="s">
        <v>19943</v>
      </c>
      <c r="D4231"/>
      <c r="E4231"/>
      <c r="F4231"/>
      <c r="G4231"/>
      <c r="H4231"/>
      <c r="I4231"/>
      <c r="J4231"/>
      <c r="K4231"/>
      <c r="L4231"/>
      <c r="M4231"/>
      <c r="N4231" t="s">
        <v>4134</v>
      </c>
      <c r="O4231" s="396">
        <f>INDEX('Page 2 - Team Information'!$K$14:$AP$184,Y4231,X4231)</f>
        <v>1</v>
      </c>
      <c r="P4231"/>
      <c r="Q4231"/>
      <c r="R4231"/>
      <c r="S4231" t="s">
        <v>8243</v>
      </c>
      <c r="T4231"/>
      <c r="U4231"/>
      <c r="V4231"/>
      <c r="W4231"/>
      <c r="X4231" s="397">
        <v>27</v>
      </c>
      <c r="Y4231" s="397">
        <v>158</v>
      </c>
    </row>
    <row r="4232" spans="1:25" x14ac:dyDescent="0.25">
      <c r="A4232" t="str">
        <f>'Page 1 - General Information'!$G$12</f>
        <v>101260303</v>
      </c>
      <c r="B4232" t="str">
        <f>'Page 1 - General Information'!$G$16</f>
        <v>7608</v>
      </c>
      <c r="C4232" s="395" t="s">
        <v>19943</v>
      </c>
      <c r="D4232"/>
      <c r="E4232"/>
      <c r="F4232"/>
      <c r="G4232"/>
      <c r="H4232"/>
      <c r="I4232"/>
      <c r="J4232"/>
      <c r="K4232"/>
      <c r="L4232"/>
      <c r="M4232"/>
      <c r="N4232" s="274" t="s">
        <v>4123</v>
      </c>
      <c r="O4232" s="399"/>
      <c r="P4232"/>
      <c r="Q4232" s="400">
        <f>(INDEX('Page 2 - Team Information'!$K$14:$AP$184,Y4232,X4232)*100)</f>
        <v>33</v>
      </c>
      <c r="R4232"/>
      <c r="S4232" t="s">
        <v>8244</v>
      </c>
      <c r="T4232"/>
      <c r="U4232"/>
      <c r="V4232"/>
      <c r="W4232"/>
      <c r="X4232" s="397">
        <v>29</v>
      </c>
      <c r="Y4232" s="397">
        <v>158</v>
      </c>
    </row>
    <row r="4233" spans="1:25" x14ac:dyDescent="0.25">
      <c r="A4233" t="str">
        <f>'Page 1 - General Information'!$G$12</f>
        <v>101260303</v>
      </c>
      <c r="B4233" t="str">
        <f>'Page 1 - General Information'!$G$16</f>
        <v>7608</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25">
      <c r="A4234" t="str">
        <f>'Page 1 - General Information'!$G$12</f>
        <v>101260303</v>
      </c>
      <c r="B4234" t="str">
        <f>'Page 1 - General Information'!$G$16</f>
        <v>7608</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25">
      <c r="A4235" t="str">
        <f>'Page 1 - General Information'!$G$12</f>
        <v>101260303</v>
      </c>
      <c r="B4235" t="str">
        <f>'Page 1 - General Information'!$G$16</f>
        <v>7608</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25">
      <c r="A4236" t="str">
        <f>'Page 1 - General Information'!$G$12</f>
        <v>101260303</v>
      </c>
      <c r="B4236" t="str">
        <f>'Page 1 - General Information'!$G$16</f>
        <v>7608</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25">
      <c r="A4237" t="str">
        <f>'Page 1 - General Information'!$G$12</f>
        <v>101260303</v>
      </c>
      <c r="B4237" t="str">
        <f>'Page 1 - General Information'!$G$16</f>
        <v>7608</v>
      </c>
      <c r="C4237" s="395" t="s">
        <v>19943</v>
      </c>
      <c r="D4237"/>
      <c r="E4237"/>
      <c r="F4237"/>
      <c r="G4237"/>
      <c r="H4237"/>
      <c r="I4237"/>
      <c r="J4237"/>
      <c r="K4237"/>
      <c r="L4237"/>
      <c r="M4237"/>
      <c r="N4237" t="s">
        <v>4134</v>
      </c>
      <c r="O4237" s="396">
        <f>INDEX('Page 2 - Team Information'!$K$14:$AP$184,Y4237,X4237)</f>
        <v>1</v>
      </c>
      <c r="P4237"/>
      <c r="Q4237"/>
      <c r="R4237"/>
      <c r="S4237" t="s">
        <v>10235</v>
      </c>
      <c r="T4237"/>
      <c r="U4237"/>
      <c r="V4237"/>
      <c r="W4237"/>
      <c r="X4237" s="397">
        <v>25</v>
      </c>
      <c r="Y4237" s="397">
        <v>159</v>
      </c>
    </row>
    <row r="4238" spans="1:25" x14ac:dyDescent="0.25">
      <c r="A4238" t="str">
        <f>'Page 1 - General Information'!$G$12</f>
        <v>101260303</v>
      </c>
      <c r="B4238" t="str">
        <f>'Page 1 - General Information'!$G$16</f>
        <v>7608</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25">
      <c r="A4239" t="str">
        <f>'Page 1 - General Information'!$G$12</f>
        <v>101260303</v>
      </c>
      <c r="B4239" t="str">
        <f>'Page 1 - General Information'!$G$16</f>
        <v>7608</v>
      </c>
      <c r="C4239" s="395" t="s">
        <v>19943</v>
      </c>
      <c r="D4239"/>
      <c r="E4239"/>
      <c r="F4239"/>
      <c r="G4239"/>
      <c r="H4239"/>
      <c r="I4239"/>
      <c r="J4239"/>
      <c r="K4239"/>
      <c r="L4239"/>
      <c r="M4239"/>
      <c r="N4239" t="s">
        <v>4134</v>
      </c>
      <c r="O4239" s="396">
        <f>INDEX('Page 2 - Team Information'!$K$14:$AP$184,Y4239,X4239)</f>
        <v>1</v>
      </c>
      <c r="P4239"/>
      <c r="Q4239"/>
      <c r="R4239"/>
      <c r="S4239" t="s">
        <v>10237</v>
      </c>
      <c r="T4239"/>
      <c r="U4239"/>
      <c r="V4239"/>
      <c r="W4239"/>
      <c r="X4239" s="397">
        <v>27</v>
      </c>
      <c r="Y4239" s="397">
        <v>159</v>
      </c>
    </row>
    <row r="4240" spans="1:25" x14ac:dyDescent="0.25">
      <c r="A4240" t="str">
        <f>'Page 1 - General Information'!$G$12</f>
        <v>101260303</v>
      </c>
      <c r="B4240" t="str">
        <f>'Page 1 - General Information'!$G$16</f>
        <v>7608</v>
      </c>
      <c r="C4240" s="395" t="s">
        <v>19943</v>
      </c>
      <c r="D4240"/>
      <c r="E4240"/>
      <c r="F4240"/>
      <c r="G4240"/>
      <c r="H4240"/>
      <c r="I4240"/>
      <c r="J4240"/>
      <c r="K4240"/>
      <c r="L4240"/>
      <c r="M4240"/>
      <c r="N4240" s="274" t="s">
        <v>4123</v>
      </c>
      <c r="O4240" s="399"/>
      <c r="P4240"/>
      <c r="Q4240" s="400">
        <f>(INDEX('Page 2 - Team Information'!$K$14:$AP$184,Y4240,X4240)*100)</f>
        <v>33</v>
      </c>
      <c r="R4240"/>
      <c r="S4240" t="s">
        <v>10238</v>
      </c>
      <c r="T4240"/>
      <c r="U4240"/>
      <c r="V4240"/>
      <c r="W4240"/>
      <c r="X4240" s="397">
        <v>29</v>
      </c>
      <c r="Y4240" s="397">
        <v>159</v>
      </c>
    </row>
    <row r="4241" spans="1:25" x14ac:dyDescent="0.25">
      <c r="A4241" t="str">
        <f>'Page 1 - General Information'!$G$12</f>
        <v>101260303</v>
      </c>
      <c r="B4241" t="str">
        <f>'Page 1 - General Information'!$G$16</f>
        <v>7608</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25">
      <c r="A4242" t="str">
        <f>'Page 1 - General Information'!$G$12</f>
        <v>101260303</v>
      </c>
      <c r="B4242" t="str">
        <f>'Page 1 - General Information'!$G$16</f>
        <v>7608</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25">
      <c r="A4243" t="str">
        <f>'Page 1 - General Information'!$G$12</f>
        <v>101260303</v>
      </c>
      <c r="B4243" t="str">
        <f>'Page 1 - General Information'!$G$16</f>
        <v>7608</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25">
      <c r="A4244" t="str">
        <f>'Page 1 - General Information'!$G$12</f>
        <v>101260303</v>
      </c>
      <c r="B4244" t="str">
        <f>'Page 1 - General Information'!$G$16</f>
        <v>7608</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25">
      <c r="A4245" t="str">
        <f>'Page 1 - General Information'!$G$12</f>
        <v>101260303</v>
      </c>
      <c r="B4245" t="str">
        <f>'Page 1 - General Information'!$G$16</f>
        <v>7608</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25">
      <c r="A4246" t="str">
        <f>'Page 1 - General Information'!$G$12</f>
        <v>101260303</v>
      </c>
      <c r="B4246" t="str">
        <f>'Page 1 - General Information'!$G$16</f>
        <v>7608</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25">
      <c r="A4247" t="str">
        <f>'Page 1 - General Information'!$G$12</f>
        <v>101260303</v>
      </c>
      <c r="B4247" t="str">
        <f>'Page 1 - General Information'!$G$16</f>
        <v>7608</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25">
      <c r="A4248" t="str">
        <f>'Page 1 - General Information'!$G$12</f>
        <v>101260303</v>
      </c>
      <c r="B4248" t="str">
        <f>'Page 1 - General Information'!$G$16</f>
        <v>7608</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25">
      <c r="A4249" t="str">
        <f>'Page 1 - General Information'!$G$12</f>
        <v>101260303</v>
      </c>
      <c r="B4249" t="str">
        <f>'Page 1 - General Information'!$G$16</f>
        <v>7608</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25">
      <c r="A4250" t="str">
        <f>'Page 1 - General Information'!$G$12</f>
        <v>101260303</v>
      </c>
      <c r="B4250" t="str">
        <f>'Page 1 - General Information'!$G$16</f>
        <v>7608</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25">
      <c r="A4251" t="str">
        <f>'Page 1 - General Information'!$G$12</f>
        <v>101260303</v>
      </c>
      <c r="B4251" t="str">
        <f>'Page 1 - General Information'!$G$16</f>
        <v>7608</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25">
      <c r="A4252" t="str">
        <f>'Page 1 - General Information'!$G$12</f>
        <v>101260303</v>
      </c>
      <c r="B4252" t="str">
        <f>'Page 1 - General Information'!$G$16</f>
        <v>7608</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25">
      <c r="A4253" t="str">
        <f>'Page 1 - General Information'!$G$12</f>
        <v>101260303</v>
      </c>
      <c r="B4253" t="str">
        <f>'Page 1 - General Information'!$G$16</f>
        <v>7608</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25">
      <c r="A4254" t="str">
        <f>'Page 1 - General Information'!$G$12</f>
        <v>101260303</v>
      </c>
      <c r="B4254" t="str">
        <f>'Page 1 - General Information'!$G$16</f>
        <v>7608</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25">
      <c r="A4255" t="str">
        <f>'Page 1 - General Information'!$G$12</f>
        <v>101260303</v>
      </c>
      <c r="B4255" t="str">
        <f>'Page 1 - General Information'!$G$16</f>
        <v>7608</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25">
      <c r="A4256" t="str">
        <f>'Page 1 - General Information'!$G$12</f>
        <v>101260303</v>
      </c>
      <c r="B4256" t="str">
        <f>'Page 1 - General Information'!$G$16</f>
        <v>7608</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25">
      <c r="A4257" t="str">
        <f>'Page 1 - General Information'!$G$12</f>
        <v>101260303</v>
      </c>
      <c r="B4257" t="str">
        <f>'Page 1 - General Information'!$G$16</f>
        <v>7608</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25">
      <c r="A4258" t="str">
        <f>'Page 1 - General Information'!$G$12</f>
        <v>101260303</v>
      </c>
      <c r="B4258" t="str">
        <f>'Page 1 - General Information'!$G$16</f>
        <v>7608</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25">
      <c r="A4259" t="str">
        <f>'Page 1 - General Information'!$G$12</f>
        <v>101260303</v>
      </c>
      <c r="B4259" t="str">
        <f>'Page 1 - General Information'!$G$16</f>
        <v>7608</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25">
      <c r="A4260" t="str">
        <f>'Page 1 - General Information'!$G$12</f>
        <v>101260303</v>
      </c>
      <c r="B4260" t="str">
        <f>'Page 1 - General Information'!$G$16</f>
        <v>7608</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25">
      <c r="A4261" t="str">
        <f>'Page 1 - General Information'!$G$12</f>
        <v>101260303</v>
      </c>
      <c r="B4261" t="str">
        <f>'Page 1 - General Information'!$G$16</f>
        <v>7608</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25">
      <c r="A4262" t="str">
        <f>'Page 1 - General Information'!$G$12</f>
        <v>101260303</v>
      </c>
      <c r="B4262" t="str">
        <f>'Page 1 - General Information'!$G$16</f>
        <v>7608</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25">
      <c r="A4263" t="str">
        <f>'Page 1 - General Information'!$G$12</f>
        <v>101260303</v>
      </c>
      <c r="B4263" t="str">
        <f>'Page 1 - General Information'!$G$16</f>
        <v>7608</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25">
      <c r="A4264" t="str">
        <f>'Page 1 - General Information'!$G$12</f>
        <v>101260303</v>
      </c>
      <c r="B4264" t="str">
        <f>'Page 1 - General Information'!$G$16</f>
        <v>7608</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25">
      <c r="A4265" t="str">
        <f>'Page 1 - General Information'!$G$12</f>
        <v>101260303</v>
      </c>
      <c r="B4265" t="str">
        <f>'Page 1 - General Information'!$G$16</f>
        <v>7608</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25">
      <c r="A4266" t="str">
        <f>'Page 1 - General Information'!$G$12</f>
        <v>101260303</v>
      </c>
      <c r="B4266" t="str">
        <f>'Page 1 - General Information'!$G$16</f>
        <v>7608</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25">
      <c r="A4267" t="str">
        <f>'Page 1 - General Information'!$G$12</f>
        <v>101260303</v>
      </c>
      <c r="B4267" t="str">
        <f>'Page 1 - General Information'!$G$16</f>
        <v>7608</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25">
      <c r="A4268" t="str">
        <f>'Page 1 - General Information'!$G$12</f>
        <v>101260303</v>
      </c>
      <c r="B4268" t="str">
        <f>'Page 1 - General Information'!$G$16</f>
        <v>7608</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25">
      <c r="A4269" t="str">
        <f>'Page 1 - General Information'!$G$12</f>
        <v>101260303</v>
      </c>
      <c r="B4269" t="str">
        <f>'Page 1 - General Information'!$G$16</f>
        <v>7608</v>
      </c>
      <c r="C4269" s="395" t="s">
        <v>19943</v>
      </c>
      <c r="D4269"/>
      <c r="E4269"/>
      <c r="F4269"/>
      <c r="G4269"/>
      <c r="H4269"/>
      <c r="I4269"/>
      <c r="J4269"/>
      <c r="K4269"/>
      <c r="L4269"/>
      <c r="M4269"/>
      <c r="N4269" t="s">
        <v>4134</v>
      </c>
      <c r="O4269" s="396">
        <f>INDEX('Page 2 - Team Information'!$K$14:$AP$184,Y4269,X4269)</f>
        <v>1</v>
      </c>
      <c r="P4269"/>
      <c r="Q4269"/>
      <c r="R4269"/>
      <c r="S4269" t="s">
        <v>8273</v>
      </c>
      <c r="T4269"/>
      <c r="U4269"/>
      <c r="V4269"/>
      <c r="W4269"/>
      <c r="X4269" s="397">
        <v>25</v>
      </c>
      <c r="Y4269" s="397">
        <v>163</v>
      </c>
    </row>
    <row r="4270" spans="1:25" x14ac:dyDescent="0.25">
      <c r="A4270" t="str">
        <f>'Page 1 - General Information'!$G$12</f>
        <v>101260303</v>
      </c>
      <c r="B4270" t="str">
        <f>'Page 1 - General Information'!$G$16</f>
        <v>7608</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25">
      <c r="A4271" t="str">
        <f>'Page 1 - General Information'!$G$12</f>
        <v>101260303</v>
      </c>
      <c r="B4271" t="str">
        <f>'Page 1 - General Information'!$G$16</f>
        <v>7608</v>
      </c>
      <c r="C4271" s="395" t="s">
        <v>19943</v>
      </c>
      <c r="D4271"/>
      <c r="E4271"/>
      <c r="F4271"/>
      <c r="G4271"/>
      <c r="H4271"/>
      <c r="I4271"/>
      <c r="J4271"/>
      <c r="K4271"/>
      <c r="L4271"/>
      <c r="M4271"/>
      <c r="N4271" t="s">
        <v>4134</v>
      </c>
      <c r="O4271" s="396">
        <f>INDEX('Page 2 - Team Information'!$K$14:$AP$184,Y4271,X4271)</f>
        <v>2</v>
      </c>
      <c r="P4271"/>
      <c r="Q4271"/>
      <c r="R4271"/>
      <c r="S4271" t="s">
        <v>8275</v>
      </c>
      <c r="T4271"/>
      <c r="U4271"/>
      <c r="V4271"/>
      <c r="W4271"/>
      <c r="X4271" s="397">
        <v>27</v>
      </c>
      <c r="Y4271" s="397">
        <v>163</v>
      </c>
    </row>
    <row r="4272" spans="1:25" x14ac:dyDescent="0.25">
      <c r="A4272" t="str">
        <f>'Page 1 - General Information'!$G$12</f>
        <v>101260303</v>
      </c>
      <c r="B4272" t="str">
        <f>'Page 1 - General Information'!$G$16</f>
        <v>7608</v>
      </c>
      <c r="C4272" s="395" t="s">
        <v>19943</v>
      </c>
      <c r="D4272"/>
      <c r="E4272"/>
      <c r="F4272"/>
      <c r="G4272"/>
      <c r="H4272"/>
      <c r="I4272"/>
      <c r="J4272"/>
      <c r="K4272"/>
      <c r="L4272"/>
      <c r="M4272"/>
      <c r="N4272" s="274" t="s">
        <v>4123</v>
      </c>
      <c r="O4272" s="399"/>
      <c r="P4272"/>
      <c r="Q4272" s="400">
        <f>(INDEX('Page 2 - Team Information'!$K$14:$AP$184,Y4272,X4272)*100)</f>
        <v>33</v>
      </c>
      <c r="R4272"/>
      <c r="S4272" t="s">
        <v>8276</v>
      </c>
      <c r="T4272"/>
      <c r="U4272"/>
      <c r="V4272"/>
      <c r="W4272"/>
      <c r="X4272" s="397">
        <v>29</v>
      </c>
      <c r="Y4272" s="397">
        <v>163</v>
      </c>
    </row>
    <row r="4273" spans="1:25" x14ac:dyDescent="0.25">
      <c r="A4273" t="str">
        <f>'Page 1 - General Information'!$G$12</f>
        <v>101260303</v>
      </c>
      <c r="B4273" t="str">
        <f>'Page 1 - General Information'!$G$16</f>
        <v>7608</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25">
      <c r="A4274" t="str">
        <f>'Page 1 - General Information'!$G$12</f>
        <v>101260303</v>
      </c>
      <c r="B4274" t="str">
        <f>'Page 1 - General Information'!$G$16</f>
        <v>7608</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25">
      <c r="A4275" t="str">
        <f>'Page 1 - General Information'!$G$12</f>
        <v>101260303</v>
      </c>
      <c r="B4275" t="str">
        <f>'Page 1 - General Information'!$G$16</f>
        <v>7608</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25">
      <c r="A4276" t="str">
        <f>'Page 1 - General Information'!$G$12</f>
        <v>101260303</v>
      </c>
      <c r="B4276" t="str">
        <f>'Page 1 - General Information'!$G$16</f>
        <v>7608</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25">
      <c r="A4277" t="str">
        <f>'Page 1 - General Information'!$G$12</f>
        <v>101260303</v>
      </c>
      <c r="B4277" t="str">
        <f>'Page 1 - General Information'!$G$16</f>
        <v>7608</v>
      </c>
      <c r="C4277" s="395" t="s">
        <v>19943</v>
      </c>
      <c r="D4277"/>
      <c r="E4277"/>
      <c r="F4277"/>
      <c r="G4277"/>
      <c r="H4277"/>
      <c r="I4277"/>
      <c r="J4277"/>
      <c r="K4277"/>
      <c r="L4277"/>
      <c r="M4277"/>
      <c r="N4277" t="s">
        <v>4134</v>
      </c>
      <c r="O4277" s="396">
        <f>INDEX('Page 2 - Team Information'!$K$14:$AP$184,Y4277,X4277)</f>
        <v>1</v>
      </c>
      <c r="P4277"/>
      <c r="Q4277"/>
      <c r="R4277"/>
      <c r="S4277" t="s">
        <v>8281</v>
      </c>
      <c r="T4277"/>
      <c r="U4277"/>
      <c r="V4277"/>
      <c r="W4277"/>
      <c r="X4277" s="397">
        <v>25</v>
      </c>
      <c r="Y4277" s="397">
        <v>164</v>
      </c>
    </row>
    <row r="4278" spans="1:25" x14ac:dyDescent="0.25">
      <c r="A4278" t="str">
        <f>'Page 1 - General Information'!$G$12</f>
        <v>101260303</v>
      </c>
      <c r="B4278" t="str">
        <f>'Page 1 - General Information'!$G$16</f>
        <v>7608</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25">
      <c r="A4279" t="str">
        <f>'Page 1 - General Information'!$G$12</f>
        <v>101260303</v>
      </c>
      <c r="B4279" t="str">
        <f>'Page 1 - General Information'!$G$16</f>
        <v>7608</v>
      </c>
      <c r="C4279" s="395" t="s">
        <v>19943</v>
      </c>
      <c r="D4279"/>
      <c r="E4279"/>
      <c r="F4279"/>
      <c r="G4279"/>
      <c r="H4279"/>
      <c r="I4279"/>
      <c r="J4279"/>
      <c r="K4279"/>
      <c r="L4279"/>
      <c r="M4279"/>
      <c r="N4279" t="s">
        <v>4134</v>
      </c>
      <c r="O4279" s="396">
        <f>INDEX('Page 2 - Team Information'!$K$14:$AP$184,Y4279,X4279)</f>
        <v>1</v>
      </c>
      <c r="P4279"/>
      <c r="Q4279"/>
      <c r="R4279"/>
      <c r="S4279" t="s">
        <v>8283</v>
      </c>
      <c r="T4279"/>
      <c r="U4279"/>
      <c r="V4279"/>
      <c r="W4279"/>
      <c r="X4279" s="397">
        <v>27</v>
      </c>
      <c r="Y4279" s="397">
        <v>164</v>
      </c>
    </row>
    <row r="4280" spans="1:25" x14ac:dyDescent="0.25">
      <c r="A4280" t="str">
        <f>'Page 1 - General Information'!$G$12</f>
        <v>101260303</v>
      </c>
      <c r="B4280" t="str">
        <f>'Page 1 - General Information'!$G$16</f>
        <v>7608</v>
      </c>
      <c r="C4280" s="395" t="s">
        <v>19943</v>
      </c>
      <c r="D4280"/>
      <c r="E4280"/>
      <c r="F4280"/>
      <c r="G4280"/>
      <c r="H4280"/>
      <c r="I4280"/>
      <c r="J4280"/>
      <c r="K4280"/>
      <c r="L4280"/>
      <c r="M4280"/>
      <c r="N4280" s="274" t="s">
        <v>4123</v>
      </c>
      <c r="O4280" s="399"/>
      <c r="P4280"/>
      <c r="Q4280" s="400">
        <f>(INDEX('Page 2 - Team Information'!$K$14:$AP$184,Y4280,X4280)*100)</f>
        <v>33</v>
      </c>
      <c r="R4280"/>
      <c r="S4280" t="s">
        <v>8284</v>
      </c>
      <c r="T4280"/>
      <c r="U4280"/>
      <c r="V4280"/>
      <c r="W4280"/>
      <c r="X4280" s="397">
        <v>29</v>
      </c>
      <c r="Y4280" s="397">
        <v>164</v>
      </c>
    </row>
    <row r="4281" spans="1:25" x14ac:dyDescent="0.25">
      <c r="A4281" t="str">
        <f>'Page 1 - General Information'!$G$12</f>
        <v>101260303</v>
      </c>
      <c r="B4281" t="str">
        <f>'Page 1 - General Information'!$G$16</f>
        <v>7608</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25">
      <c r="A4282" t="str">
        <f>'Page 1 - General Information'!$G$12</f>
        <v>101260303</v>
      </c>
      <c r="B4282" t="str">
        <f>'Page 1 - General Information'!$G$16</f>
        <v>7608</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25">
      <c r="A4283" t="str">
        <f>'Page 1 - General Information'!$G$12</f>
        <v>101260303</v>
      </c>
      <c r="B4283" t="str">
        <f>'Page 1 - General Information'!$G$16</f>
        <v>7608</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25">
      <c r="A4284" t="str">
        <f>'Page 1 - General Information'!$G$12</f>
        <v>101260303</v>
      </c>
      <c r="B4284" t="str">
        <f>'Page 1 - General Information'!$G$16</f>
        <v>7608</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25">
      <c r="A4285" t="str">
        <f>'Page 1 - General Information'!$G$12</f>
        <v>101260303</v>
      </c>
      <c r="B4285" t="str">
        <f>'Page 1 - General Information'!$G$16</f>
        <v>7608</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25">
      <c r="A4286" t="str">
        <f>'Page 1 - General Information'!$G$12</f>
        <v>101260303</v>
      </c>
      <c r="B4286" t="str">
        <f>'Page 1 - General Information'!$G$16</f>
        <v>7608</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25">
      <c r="A4287" t="str">
        <f>'Page 1 - General Information'!$G$12</f>
        <v>101260303</v>
      </c>
      <c r="B4287" t="str">
        <f>'Page 1 - General Information'!$G$16</f>
        <v>7608</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25">
      <c r="A4288" t="str">
        <f>'Page 1 - General Information'!$G$12</f>
        <v>101260303</v>
      </c>
      <c r="B4288" t="str">
        <f>'Page 1 - General Information'!$G$16</f>
        <v>7608</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25">
      <c r="A4289" t="str">
        <f>'Page 1 - General Information'!$G$12</f>
        <v>101260303</v>
      </c>
      <c r="B4289" t="str">
        <f>'Page 1 - General Information'!$G$16</f>
        <v>7608</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25">
      <c r="A4290" t="str">
        <f>'Page 1 - General Information'!$G$12</f>
        <v>101260303</v>
      </c>
      <c r="B4290" t="str">
        <f>'Page 1 - General Information'!$G$16</f>
        <v>7608</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25">
      <c r="A4291" t="str">
        <f>'Page 1 - General Information'!$G$12</f>
        <v>101260303</v>
      </c>
      <c r="B4291" t="str">
        <f>'Page 1 - General Information'!$G$16</f>
        <v>7608</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25">
      <c r="A4292" t="str">
        <f>'Page 1 - General Information'!$G$12</f>
        <v>101260303</v>
      </c>
      <c r="B4292" t="str">
        <f>'Page 1 - General Information'!$G$16</f>
        <v>7608</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25">
      <c r="A4293" t="str">
        <f>'Page 1 - General Information'!$G$12</f>
        <v>101260303</v>
      </c>
      <c r="B4293" t="str">
        <f>'Page 1 - General Information'!$G$16</f>
        <v>7608</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25">
      <c r="A4294" t="str">
        <f>'Page 1 - General Information'!$G$12</f>
        <v>101260303</v>
      </c>
      <c r="B4294" t="str">
        <f>'Page 1 - General Information'!$G$16</f>
        <v>7608</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25">
      <c r="A4295" t="str">
        <f>'Page 1 - General Information'!$G$12</f>
        <v>101260303</v>
      </c>
      <c r="B4295" t="str">
        <f>'Page 1 - General Information'!$G$16</f>
        <v>7608</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25">
      <c r="A4296" t="str">
        <f>'Page 1 - General Information'!$G$12</f>
        <v>101260303</v>
      </c>
      <c r="B4296" t="str">
        <f>'Page 1 - General Information'!$G$16</f>
        <v>7608</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25">
      <c r="A4297" t="str">
        <f>'Page 1 - General Information'!$G$12</f>
        <v>101260303</v>
      </c>
      <c r="B4297" t="str">
        <f>'Page 1 - General Information'!$G$16</f>
        <v>7608</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25">
      <c r="A4298" t="str">
        <f>'Page 1 - General Information'!$G$12</f>
        <v>101260303</v>
      </c>
      <c r="B4298" t="str">
        <f>'Page 1 - General Information'!$G$16</f>
        <v>7608</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25">
      <c r="A4299" t="str">
        <f>'Page 1 - General Information'!$G$12</f>
        <v>101260303</v>
      </c>
      <c r="B4299" t="str">
        <f>'Page 1 - General Information'!$G$16</f>
        <v>7608</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25">
      <c r="A4300" t="str">
        <f>'Page 1 - General Information'!$G$12</f>
        <v>101260303</v>
      </c>
      <c r="B4300" t="str">
        <f>'Page 1 - General Information'!$G$16</f>
        <v>7608</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25">
      <c r="A4301" t="str">
        <f>'Page 1 - General Information'!$G$12</f>
        <v>101260303</v>
      </c>
      <c r="B4301" t="str">
        <f>'Page 1 - General Information'!$G$16</f>
        <v>7608</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25">
      <c r="A4302" t="str">
        <f>'Page 1 - General Information'!$G$12</f>
        <v>101260303</v>
      </c>
      <c r="B4302" t="str">
        <f>'Page 1 - General Information'!$G$16</f>
        <v>7608</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25">
      <c r="A4303" t="str">
        <f>'Page 1 - General Information'!$G$12</f>
        <v>101260303</v>
      </c>
      <c r="B4303" t="str">
        <f>'Page 1 - General Information'!$G$16</f>
        <v>7608</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25">
      <c r="A4304" t="str">
        <f>'Page 1 - General Information'!$G$12</f>
        <v>101260303</v>
      </c>
      <c r="B4304" t="str">
        <f>'Page 1 - General Information'!$G$16</f>
        <v>7608</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25">
      <c r="A4305" t="str">
        <f>'Page 1 - General Information'!$G$12</f>
        <v>101260303</v>
      </c>
      <c r="B4305" t="str">
        <f>'Page 1 - General Information'!$G$16</f>
        <v>7608</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25">
      <c r="A4306" t="str">
        <f>'Page 1 - General Information'!$G$12</f>
        <v>101260303</v>
      </c>
      <c r="B4306" t="str">
        <f>'Page 1 - General Information'!$G$16</f>
        <v>7608</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25">
      <c r="A4307" t="str">
        <f>'Page 1 - General Information'!$G$12</f>
        <v>101260303</v>
      </c>
      <c r="B4307" t="str">
        <f>'Page 1 - General Information'!$G$16</f>
        <v>7608</v>
      </c>
      <c r="C4307" s="395" t="s">
        <v>19943</v>
      </c>
      <c r="D4307"/>
      <c r="E4307"/>
      <c r="F4307"/>
      <c r="G4307"/>
      <c r="H4307"/>
      <c r="I4307"/>
      <c r="J4307"/>
      <c r="K4307"/>
      <c r="L4307"/>
      <c r="M4307"/>
      <c r="N4307" t="s">
        <v>4123</v>
      </c>
      <c r="O4307" s="399"/>
      <c r="P4307"/>
      <c r="Q4307" s="400">
        <f>('Page 2 - Team Information'!AM12)*100</f>
        <v>825</v>
      </c>
      <c r="R4307"/>
      <c r="S4307" t="s">
        <v>2856</v>
      </c>
      <c r="T4307"/>
      <c r="U4307"/>
      <c r="V4307"/>
      <c r="W4307"/>
      <c r="X4307" s="397"/>
      <c r="Y4307" s="397"/>
    </row>
    <row r="4308" spans="1:25" x14ac:dyDescent="0.25">
      <c r="A4308" t="str">
        <f>'Page 1 - General Information'!$G$12</f>
        <v>101260303</v>
      </c>
      <c r="B4308" t="str">
        <f>'Page 1 - General Information'!$G$16</f>
        <v>7608</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25">
      <c r="A4309" t="str">
        <f>'Page 1 - General Information'!$G$12</f>
        <v>101260303</v>
      </c>
      <c r="B4309" t="str">
        <f>'Page 1 - General Information'!$G$16</f>
        <v>7608</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25">
      <c r="A4310" t="str">
        <f>'Page 1 - General Information'!$G$12</f>
        <v>101260303</v>
      </c>
      <c r="B4310" t="str">
        <f>'Page 1 - General Information'!$G$16</f>
        <v>7608</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25">
      <c r="A4311" t="str">
        <f>'Page 1 - General Information'!$G$12</f>
        <v>101260303</v>
      </c>
      <c r="B4311" t="str">
        <f>'Page 1 - General Information'!$G$16</f>
        <v>7608</v>
      </c>
      <c r="C4311" s="395" t="s">
        <v>19943</v>
      </c>
      <c r="D4311"/>
      <c r="E4311"/>
      <c r="F4311"/>
      <c r="G4311"/>
      <c r="H4311"/>
      <c r="I4311"/>
      <c r="J4311"/>
      <c r="K4311"/>
      <c r="L4311"/>
      <c r="M4311"/>
      <c r="N4311" t="s">
        <v>8311</v>
      </c>
      <c r="O4311"/>
      <c r="P4311" s="401">
        <f>INDEX('Page 3 - Financial Information'!$K$16:$X$186,Y4311,X4311)</f>
        <v>25010.33</v>
      </c>
      <c r="Q4311"/>
      <c r="R4311"/>
      <c r="S4311" t="s">
        <v>8312</v>
      </c>
      <c r="T4311"/>
      <c r="U4311"/>
      <c r="V4311"/>
      <c r="W4311"/>
      <c r="X4311" s="397">
        <v>1</v>
      </c>
      <c r="Y4311" s="397">
        <v>1</v>
      </c>
    </row>
    <row r="4312" spans="1:25" x14ac:dyDescent="0.25">
      <c r="A4312" t="str">
        <f>'Page 1 - General Information'!$G$12</f>
        <v>101260303</v>
      </c>
      <c r="B4312" t="str">
        <f>'Page 1 - General Information'!$G$16</f>
        <v>7608</v>
      </c>
      <c r="C4312" s="395" t="s">
        <v>19943</v>
      </c>
      <c r="D4312"/>
      <c r="E4312"/>
      <c r="F4312"/>
      <c r="G4312"/>
      <c r="H4312"/>
      <c r="I4312"/>
      <c r="J4312"/>
      <c r="K4312"/>
      <c r="L4312"/>
      <c r="M4312"/>
      <c r="N4312" t="s">
        <v>8311</v>
      </c>
      <c r="O4312"/>
      <c r="P4312" s="401">
        <f>INDEX('Page 3 - Financial Information'!$K$16:$X$186,Y4312,X4312)</f>
        <v>4541.38</v>
      </c>
      <c r="Q4312"/>
      <c r="R4312"/>
      <c r="S4312" t="s">
        <v>8313</v>
      </c>
      <c r="T4312"/>
      <c r="U4312"/>
      <c r="V4312"/>
      <c r="W4312"/>
      <c r="X4312" s="397">
        <v>3</v>
      </c>
      <c r="Y4312" s="397">
        <v>1</v>
      </c>
    </row>
    <row r="4313" spans="1:25" x14ac:dyDescent="0.25">
      <c r="A4313" t="str">
        <f>'Page 1 - General Information'!$G$12</f>
        <v>101260303</v>
      </c>
      <c r="B4313" t="str">
        <f>'Page 1 - General Information'!$G$16</f>
        <v>7608</v>
      </c>
      <c r="C4313" s="395" t="s">
        <v>19943</v>
      </c>
      <c r="D4313"/>
      <c r="E4313"/>
      <c r="F4313"/>
      <c r="G4313"/>
      <c r="H4313"/>
      <c r="I4313"/>
      <c r="J4313"/>
      <c r="K4313"/>
      <c r="L4313"/>
      <c r="M4313"/>
      <c r="N4313" t="s">
        <v>8311</v>
      </c>
      <c r="O4313"/>
      <c r="P4313" s="401">
        <f>INDEX('Page 3 - Financial Information'!$K$16:$X$186,Y4313,X4313)</f>
        <v>3559</v>
      </c>
      <c r="Q4313"/>
      <c r="R4313"/>
      <c r="S4313" t="s">
        <v>8314</v>
      </c>
      <c r="T4313"/>
      <c r="U4313"/>
      <c r="V4313"/>
      <c r="W4313"/>
      <c r="X4313" s="397">
        <v>4</v>
      </c>
      <c r="Y4313" s="397">
        <v>1</v>
      </c>
    </row>
    <row r="4314" spans="1:25" x14ac:dyDescent="0.25">
      <c r="A4314" t="str">
        <f>'Page 1 - General Information'!$G$12</f>
        <v>101260303</v>
      </c>
      <c r="B4314" t="str">
        <f>'Page 1 - General Information'!$G$16</f>
        <v>7608</v>
      </c>
      <c r="C4314" s="395" t="s">
        <v>19943</v>
      </c>
      <c r="D4314"/>
      <c r="E4314"/>
      <c r="F4314"/>
      <c r="G4314"/>
      <c r="H4314"/>
      <c r="I4314"/>
      <c r="J4314"/>
      <c r="K4314"/>
      <c r="L4314"/>
      <c r="M4314"/>
      <c r="N4314" t="s">
        <v>8311</v>
      </c>
      <c r="O4314"/>
      <c r="P4314" s="401">
        <f>INDEX('Page 3 - Financial Information'!$K$16:$X$186,Y4314,X4314)</f>
        <v>5509.95</v>
      </c>
      <c r="Q4314"/>
      <c r="R4314"/>
      <c r="S4314" t="s">
        <v>8315</v>
      </c>
      <c r="T4314"/>
      <c r="U4314"/>
      <c r="V4314"/>
      <c r="W4314"/>
      <c r="X4314" s="397">
        <v>5</v>
      </c>
      <c r="Y4314" s="397">
        <v>1</v>
      </c>
    </row>
    <row r="4315" spans="1:25" x14ac:dyDescent="0.25">
      <c r="A4315" t="str">
        <f>'Page 1 - General Information'!$G$12</f>
        <v>101260303</v>
      </c>
      <c r="B4315" t="str">
        <f>'Page 1 - General Information'!$G$16</f>
        <v>7608</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x14ac:dyDescent="0.25">
      <c r="A4316" t="str">
        <f>'Page 1 - General Information'!$G$12</f>
        <v>101260303</v>
      </c>
      <c r="B4316" t="str">
        <f>'Page 1 - General Information'!$G$16</f>
        <v>7608</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25">
      <c r="A4317" t="str">
        <f>'Page 1 - General Information'!$G$12</f>
        <v>101260303</v>
      </c>
      <c r="B4317" t="str">
        <f>'Page 1 - General Information'!$G$16</f>
        <v>7608</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25">
      <c r="A4318" t="str">
        <f>'Page 1 - General Information'!$G$12</f>
        <v>101260303</v>
      </c>
      <c r="B4318" t="str">
        <f>'Page 1 - General Information'!$G$16</f>
        <v>7608</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25">
      <c r="A4319" t="str">
        <f>'Page 1 - General Information'!$G$12</f>
        <v>101260303</v>
      </c>
      <c r="B4319" t="str">
        <f>'Page 1 - General Information'!$G$16</f>
        <v>7608</v>
      </c>
      <c r="C4319" s="395" t="s">
        <v>19943</v>
      </c>
      <c r="D4319"/>
      <c r="E4319"/>
      <c r="F4319"/>
      <c r="G4319"/>
      <c r="H4319"/>
      <c r="I4319"/>
      <c r="J4319"/>
      <c r="K4319"/>
      <c r="L4319"/>
      <c r="M4319"/>
      <c r="N4319" t="s">
        <v>8311</v>
      </c>
      <c r="O4319"/>
      <c r="P4319" s="401">
        <f>INDEX('Page 3 - Financial Information'!$K$16:$X$186,Y4319,X4319)</f>
        <v>11400</v>
      </c>
      <c r="Q4319"/>
      <c r="R4319"/>
      <c r="S4319" t="s">
        <v>8320</v>
      </c>
      <c r="T4319"/>
      <c r="U4319"/>
      <c r="V4319"/>
      <c r="W4319"/>
      <c r="X4319" s="397">
        <v>10</v>
      </c>
      <c r="Y4319" s="397">
        <v>1</v>
      </c>
    </row>
    <row r="4320" spans="1:25" x14ac:dyDescent="0.25">
      <c r="A4320" t="str">
        <f>'Page 1 - General Information'!$G$12</f>
        <v>101260303</v>
      </c>
      <c r="B4320" t="str">
        <f>'Page 1 - General Information'!$G$16</f>
        <v>7608</v>
      </c>
      <c r="C4320" s="395" t="s">
        <v>19943</v>
      </c>
      <c r="D4320"/>
      <c r="E4320"/>
      <c r="F4320"/>
      <c r="G4320"/>
      <c r="H4320"/>
      <c r="I4320"/>
      <c r="J4320"/>
      <c r="K4320"/>
      <c r="L4320"/>
      <c r="M4320"/>
      <c r="N4320" t="s">
        <v>8311</v>
      </c>
      <c r="O4320"/>
      <c r="P4320" s="401">
        <f>INDEX('Page 3 - Financial Information'!$K$16:$X$186,Y4320,X4320)</f>
        <v>0</v>
      </c>
      <c r="Q4320"/>
      <c r="R4320"/>
      <c r="S4320" t="s">
        <v>8321</v>
      </c>
      <c r="T4320"/>
      <c r="U4320"/>
      <c r="V4320"/>
      <c r="W4320"/>
      <c r="X4320" s="397">
        <v>13</v>
      </c>
      <c r="Y4320" s="397">
        <v>1</v>
      </c>
    </row>
    <row r="4321" spans="1:25" x14ac:dyDescent="0.25">
      <c r="A4321" t="str">
        <f>'Page 1 - General Information'!$G$12</f>
        <v>101260303</v>
      </c>
      <c r="B4321" t="str">
        <f>'Page 1 - General Information'!$G$16</f>
        <v>7608</v>
      </c>
      <c r="C4321" s="395" t="s">
        <v>19943</v>
      </c>
      <c r="D4321"/>
      <c r="E4321"/>
      <c r="F4321"/>
      <c r="G4321"/>
      <c r="H4321"/>
      <c r="I4321"/>
      <c r="J4321"/>
      <c r="K4321"/>
      <c r="L4321"/>
      <c r="M4321"/>
      <c r="N4321" t="s">
        <v>8311</v>
      </c>
      <c r="O4321"/>
      <c r="P4321" s="401">
        <f>INDEX('Page 3 - Financial Information'!$K$16:$X$186,Y4321,X4321)</f>
        <v>0</v>
      </c>
      <c r="Q4321"/>
      <c r="R4321"/>
      <c r="S4321" t="s">
        <v>8322</v>
      </c>
      <c r="T4321"/>
      <c r="U4321"/>
      <c r="V4321"/>
      <c r="W4321"/>
      <c r="X4321" s="397">
        <v>14</v>
      </c>
      <c r="Y4321" s="397">
        <v>1</v>
      </c>
    </row>
    <row r="4322" spans="1:25" x14ac:dyDescent="0.25">
      <c r="A4322" t="str">
        <f>'Page 1 - General Information'!$G$12</f>
        <v>101260303</v>
      </c>
      <c r="B4322" t="str">
        <f>'Page 1 - General Information'!$G$16</f>
        <v>7608</v>
      </c>
      <c r="C4322" s="395" t="s">
        <v>19943</v>
      </c>
      <c r="D4322"/>
      <c r="E4322"/>
      <c r="F4322"/>
      <c r="G4322"/>
      <c r="H4322"/>
      <c r="I4322"/>
      <c r="J4322"/>
      <c r="K4322"/>
      <c r="L4322"/>
      <c r="M4322"/>
      <c r="N4322" t="s">
        <v>8311</v>
      </c>
      <c r="O4322"/>
      <c r="P4322" s="401">
        <f>INDEX('Page 3 - Financial Information'!$K$16:$X$186,Y4322,X4322)</f>
        <v>19931.440000000002</v>
      </c>
      <c r="Q4322"/>
      <c r="R4322"/>
      <c r="S4322" t="s">
        <v>8323</v>
      </c>
      <c r="T4322"/>
      <c r="U4322"/>
      <c r="V4322"/>
      <c r="W4322"/>
      <c r="X4322" s="397">
        <v>1</v>
      </c>
      <c r="Y4322" s="397">
        <v>2</v>
      </c>
    </row>
    <row r="4323" spans="1:25" x14ac:dyDescent="0.25">
      <c r="A4323" t="str">
        <f>'Page 1 - General Information'!$G$12</f>
        <v>101260303</v>
      </c>
      <c r="B4323" t="str">
        <f>'Page 1 - General Information'!$G$16</f>
        <v>7608</v>
      </c>
      <c r="C4323" s="395" t="s">
        <v>19943</v>
      </c>
      <c r="D4323"/>
      <c r="E4323"/>
      <c r="F4323"/>
      <c r="G4323"/>
      <c r="H4323"/>
      <c r="I4323"/>
      <c r="J4323"/>
      <c r="K4323"/>
      <c r="L4323"/>
      <c r="M4323"/>
      <c r="N4323" t="s">
        <v>8311</v>
      </c>
      <c r="O4323"/>
      <c r="P4323" s="401">
        <f>INDEX('Page 3 - Financial Information'!$K$16:$X$186,Y4323,X4323)</f>
        <v>4333.38</v>
      </c>
      <c r="Q4323"/>
      <c r="R4323"/>
      <c r="S4323" t="s">
        <v>8324</v>
      </c>
      <c r="T4323"/>
      <c r="U4323"/>
      <c r="V4323"/>
      <c r="W4323"/>
      <c r="X4323" s="397">
        <v>3</v>
      </c>
      <c r="Y4323" s="397">
        <v>2</v>
      </c>
    </row>
    <row r="4324" spans="1:25" x14ac:dyDescent="0.25">
      <c r="A4324" t="str">
        <f>'Page 1 - General Information'!$G$12</f>
        <v>101260303</v>
      </c>
      <c r="B4324" t="str">
        <f>'Page 1 - General Information'!$G$16</f>
        <v>7608</v>
      </c>
      <c r="C4324" s="395" t="s">
        <v>19943</v>
      </c>
      <c r="D4324"/>
      <c r="E4324"/>
      <c r="F4324"/>
      <c r="G4324"/>
      <c r="H4324"/>
      <c r="I4324"/>
      <c r="J4324"/>
      <c r="K4324"/>
      <c r="L4324"/>
      <c r="M4324"/>
      <c r="N4324" t="s">
        <v>8311</v>
      </c>
      <c r="O4324"/>
      <c r="P4324" s="401" t="str">
        <f>INDEX('Page 3 - Financial Information'!$K$16:$X$186,Y4324,X4324)</f>
        <v xml:space="preserve"> </v>
      </c>
      <c r="Q4324"/>
      <c r="R4324"/>
      <c r="S4324" t="s">
        <v>8325</v>
      </c>
      <c r="T4324"/>
      <c r="U4324"/>
      <c r="V4324"/>
      <c r="W4324"/>
      <c r="X4324" s="397">
        <v>4</v>
      </c>
      <c r="Y4324" s="397">
        <v>2</v>
      </c>
    </row>
    <row r="4325" spans="1:25" x14ac:dyDescent="0.25">
      <c r="A4325" t="str">
        <f>'Page 1 - General Information'!$G$12</f>
        <v>101260303</v>
      </c>
      <c r="B4325" t="str">
        <f>'Page 1 - General Information'!$G$16</f>
        <v>7608</v>
      </c>
      <c r="C4325" s="395" t="s">
        <v>19943</v>
      </c>
      <c r="D4325"/>
      <c r="E4325"/>
      <c r="F4325"/>
      <c r="G4325"/>
      <c r="H4325"/>
      <c r="I4325"/>
      <c r="J4325"/>
      <c r="K4325"/>
      <c r="L4325"/>
      <c r="M4325"/>
      <c r="N4325" t="s">
        <v>8311</v>
      </c>
      <c r="O4325"/>
      <c r="P4325" s="401">
        <f>INDEX('Page 3 - Financial Information'!$K$16:$X$186,Y4325,X4325)</f>
        <v>898.06</v>
      </c>
      <c r="Q4325"/>
      <c r="R4325"/>
      <c r="S4325" t="s">
        <v>8326</v>
      </c>
      <c r="T4325"/>
      <c r="U4325"/>
      <c r="V4325"/>
      <c r="W4325"/>
      <c r="X4325" s="397">
        <v>5</v>
      </c>
      <c r="Y4325" s="397">
        <v>2</v>
      </c>
    </row>
    <row r="4326" spans="1:25" x14ac:dyDescent="0.25">
      <c r="A4326" t="str">
        <f>'Page 1 - General Information'!$G$12</f>
        <v>101260303</v>
      </c>
      <c r="B4326" t="str">
        <f>'Page 1 - General Information'!$G$16</f>
        <v>7608</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x14ac:dyDescent="0.25">
      <c r="A4327" t="str">
        <f>'Page 1 - General Information'!$G$12</f>
        <v>101260303</v>
      </c>
      <c r="B4327" t="str">
        <f>'Page 1 - General Information'!$G$16</f>
        <v>7608</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25">
      <c r="A4328" t="str">
        <f>'Page 1 - General Information'!$G$12</f>
        <v>101260303</v>
      </c>
      <c r="B4328" t="str">
        <f>'Page 1 - General Information'!$G$16</f>
        <v>7608</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25">
      <c r="A4329" t="str">
        <f>'Page 1 - General Information'!$G$12</f>
        <v>101260303</v>
      </c>
      <c r="B4329" t="str">
        <f>'Page 1 - General Information'!$G$16</f>
        <v>7608</v>
      </c>
      <c r="C4329" s="395" t="s">
        <v>19943</v>
      </c>
      <c r="D4329"/>
      <c r="E4329"/>
      <c r="F4329"/>
      <c r="G4329"/>
      <c r="H4329"/>
      <c r="I4329"/>
      <c r="J4329"/>
      <c r="K4329"/>
      <c r="L4329"/>
      <c r="M4329"/>
      <c r="N4329" t="s">
        <v>8311</v>
      </c>
      <c r="O4329"/>
      <c r="P4329" s="401">
        <f>INDEX('Page 3 - Financial Information'!$K$16:$X$186,Y4329,X4329)</f>
        <v>14700</v>
      </c>
      <c r="Q4329"/>
      <c r="R4329"/>
      <c r="S4329" t="s">
        <v>8330</v>
      </c>
      <c r="T4329"/>
      <c r="U4329"/>
      <c r="V4329"/>
      <c r="W4329"/>
      <c r="X4329" s="397">
        <v>9</v>
      </c>
      <c r="Y4329" s="397">
        <v>2</v>
      </c>
    </row>
    <row r="4330" spans="1:25" x14ac:dyDescent="0.25">
      <c r="A4330" t="str">
        <f>'Page 1 - General Information'!$G$12</f>
        <v>101260303</v>
      </c>
      <c r="B4330" t="str">
        <f>'Page 1 - General Information'!$G$16</f>
        <v>7608</v>
      </c>
      <c r="C4330" s="395" t="s">
        <v>19943</v>
      </c>
      <c r="D4330"/>
      <c r="E4330"/>
      <c r="F4330"/>
      <c r="G4330"/>
      <c r="H4330"/>
      <c r="I4330"/>
      <c r="J4330"/>
      <c r="K4330"/>
      <c r="L4330"/>
      <c r="M4330"/>
      <c r="N4330" t="s">
        <v>8311</v>
      </c>
      <c r="O4330"/>
      <c r="P4330" s="401" t="str">
        <f>INDEX('Page 3 - Financial Information'!$K$16:$X$186,Y4330,X4330)</f>
        <v xml:space="preserve"> </v>
      </c>
      <c r="Q4330"/>
      <c r="R4330"/>
      <c r="S4330" t="s">
        <v>8331</v>
      </c>
      <c r="T4330"/>
      <c r="U4330"/>
      <c r="V4330"/>
      <c r="W4330"/>
      <c r="X4330" s="397">
        <v>10</v>
      </c>
      <c r="Y4330" s="397">
        <v>2</v>
      </c>
    </row>
    <row r="4331" spans="1:25" x14ac:dyDescent="0.25">
      <c r="A4331" t="str">
        <f>'Page 1 - General Information'!$G$12</f>
        <v>101260303</v>
      </c>
      <c r="B4331" t="str">
        <f>'Page 1 - General Information'!$G$16</f>
        <v>7608</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x14ac:dyDescent="0.25">
      <c r="A4332" t="str">
        <f>'Page 1 - General Information'!$G$12</f>
        <v>101260303</v>
      </c>
      <c r="B4332" t="str">
        <f>'Page 1 - General Information'!$G$16</f>
        <v>7608</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x14ac:dyDescent="0.25">
      <c r="A4333" t="str">
        <f>'Page 1 - General Information'!$G$12</f>
        <v>101260303</v>
      </c>
      <c r="B4333" t="str">
        <f>'Page 1 - General Information'!$G$16</f>
        <v>7608</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25">
      <c r="A4334" t="str">
        <f>'Page 1 - General Information'!$G$12</f>
        <v>101260303</v>
      </c>
      <c r="B4334" t="str">
        <f>'Page 1 - General Information'!$G$16</f>
        <v>7608</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25">
      <c r="A4335" t="str">
        <f>'Page 1 - General Information'!$G$12</f>
        <v>101260303</v>
      </c>
      <c r="B4335" t="str">
        <f>'Page 1 - General Information'!$G$16</f>
        <v>7608</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25">
      <c r="A4336" t="str">
        <f>'Page 1 - General Information'!$G$12</f>
        <v>101260303</v>
      </c>
      <c r="B4336" t="str">
        <f>'Page 1 - General Information'!$G$16</f>
        <v>7608</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25">
      <c r="A4337" t="str">
        <f>'Page 1 - General Information'!$G$12</f>
        <v>101260303</v>
      </c>
      <c r="B4337" t="str">
        <f>'Page 1 - General Information'!$G$16</f>
        <v>7608</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25">
      <c r="A4338" t="str">
        <f>'Page 1 - General Information'!$G$12</f>
        <v>101260303</v>
      </c>
      <c r="B4338" t="str">
        <f>'Page 1 - General Information'!$G$16</f>
        <v>7608</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25">
      <c r="A4339" t="str">
        <f>'Page 1 - General Information'!$G$12</f>
        <v>101260303</v>
      </c>
      <c r="B4339" t="str">
        <f>'Page 1 - General Information'!$G$16</f>
        <v>7608</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25">
      <c r="A4340" t="str">
        <f>'Page 1 - General Information'!$G$12</f>
        <v>101260303</v>
      </c>
      <c r="B4340" t="str">
        <f>'Page 1 - General Information'!$G$16</f>
        <v>7608</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25">
      <c r="A4341" t="str">
        <f>'Page 1 - General Information'!$G$12</f>
        <v>101260303</v>
      </c>
      <c r="B4341" t="str">
        <f>'Page 1 - General Information'!$G$16</f>
        <v>7608</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25">
      <c r="A4342" t="str">
        <f>'Page 1 - General Information'!$G$12</f>
        <v>101260303</v>
      </c>
      <c r="B4342" t="str">
        <f>'Page 1 - General Information'!$G$16</f>
        <v>7608</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25">
      <c r="A4343" t="str">
        <f>'Page 1 - General Information'!$G$12</f>
        <v>101260303</v>
      </c>
      <c r="B4343" t="str">
        <f>'Page 1 - General Information'!$G$16</f>
        <v>7608</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25">
      <c r="A4344" t="str">
        <f>'Page 1 - General Information'!$G$12</f>
        <v>101260303</v>
      </c>
      <c r="B4344" t="str">
        <f>'Page 1 - General Information'!$G$16</f>
        <v>7608</v>
      </c>
      <c r="C4344" s="395" t="s">
        <v>19943</v>
      </c>
      <c r="D4344"/>
      <c r="E4344"/>
      <c r="F4344"/>
      <c r="G4344"/>
      <c r="H4344"/>
      <c r="I4344"/>
      <c r="J4344"/>
      <c r="K4344"/>
      <c r="L4344"/>
      <c r="M4344"/>
      <c r="N4344" t="s">
        <v>8311</v>
      </c>
      <c r="O4344"/>
      <c r="P4344" s="401">
        <f>INDEX('Page 3 - Financial Information'!$K$16:$X$186,Y4344,X4344)</f>
        <v>2830.66</v>
      </c>
      <c r="Q4344"/>
      <c r="R4344"/>
      <c r="S4344" t="s">
        <v>8345</v>
      </c>
      <c r="T4344"/>
      <c r="U4344"/>
      <c r="V4344"/>
      <c r="W4344"/>
      <c r="X4344" s="397">
        <v>1</v>
      </c>
      <c r="Y4344" s="397">
        <v>4</v>
      </c>
    </row>
    <row r="4345" spans="1:25" x14ac:dyDescent="0.25">
      <c r="A4345" t="str">
        <f>'Page 1 - General Information'!$G$12</f>
        <v>101260303</v>
      </c>
      <c r="B4345" t="str">
        <f>'Page 1 - General Information'!$G$16</f>
        <v>7608</v>
      </c>
      <c r="C4345" s="395" t="s">
        <v>19943</v>
      </c>
      <c r="D4345"/>
      <c r="E4345"/>
      <c r="F4345"/>
      <c r="G4345"/>
      <c r="H4345"/>
      <c r="I4345"/>
      <c r="J4345"/>
      <c r="K4345"/>
      <c r="L4345"/>
      <c r="M4345"/>
      <c r="N4345" t="s">
        <v>8311</v>
      </c>
      <c r="O4345"/>
      <c r="P4345" s="401">
        <f>INDEX('Page 3 - Financial Information'!$K$16:$X$186,Y4345,X4345)</f>
        <v>1230.6600000000001</v>
      </c>
      <c r="Q4345"/>
      <c r="R4345"/>
      <c r="S4345" t="s">
        <v>8346</v>
      </c>
      <c r="T4345"/>
      <c r="U4345"/>
      <c r="V4345"/>
      <c r="W4345"/>
      <c r="X4345" s="397">
        <v>3</v>
      </c>
      <c r="Y4345" s="397">
        <v>4</v>
      </c>
    </row>
    <row r="4346" spans="1:25" x14ac:dyDescent="0.25">
      <c r="A4346" t="str">
        <f>'Page 1 - General Information'!$G$12</f>
        <v>101260303</v>
      </c>
      <c r="B4346" t="str">
        <f>'Page 1 - General Information'!$G$16</f>
        <v>7608</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25">
      <c r="A4347" t="str">
        <f>'Page 1 - General Information'!$G$12</f>
        <v>101260303</v>
      </c>
      <c r="B4347" t="str">
        <f>'Page 1 - General Information'!$G$16</f>
        <v>7608</v>
      </c>
      <c r="C4347" s="395" t="s">
        <v>19943</v>
      </c>
      <c r="D4347"/>
      <c r="E4347"/>
      <c r="F4347"/>
      <c r="G4347"/>
      <c r="H4347"/>
      <c r="I4347"/>
      <c r="J4347"/>
      <c r="K4347"/>
      <c r="L4347"/>
      <c r="M4347"/>
      <c r="N4347" t="s">
        <v>8311</v>
      </c>
      <c r="O4347"/>
      <c r="P4347" s="401">
        <f>INDEX('Page 3 - Financial Information'!$K$16:$X$186,Y4347,X4347)</f>
        <v>0</v>
      </c>
      <c r="Q4347"/>
      <c r="R4347"/>
      <c r="S4347" t="s">
        <v>8348</v>
      </c>
      <c r="T4347"/>
      <c r="U4347"/>
      <c r="V4347"/>
      <c r="W4347"/>
      <c r="X4347" s="397">
        <v>5</v>
      </c>
      <c r="Y4347" s="397">
        <v>4</v>
      </c>
    </row>
    <row r="4348" spans="1:25" x14ac:dyDescent="0.25">
      <c r="A4348" t="str">
        <f>'Page 1 - General Information'!$G$12</f>
        <v>101260303</v>
      </c>
      <c r="B4348" t="str">
        <f>'Page 1 - General Information'!$G$16</f>
        <v>7608</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x14ac:dyDescent="0.25">
      <c r="A4349" t="str">
        <f>'Page 1 - General Information'!$G$12</f>
        <v>101260303</v>
      </c>
      <c r="B4349" t="str">
        <f>'Page 1 - General Information'!$G$16</f>
        <v>7608</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25">
      <c r="A4350" t="str">
        <f>'Page 1 - General Information'!$G$12</f>
        <v>101260303</v>
      </c>
      <c r="B4350" t="str">
        <f>'Page 1 - General Information'!$G$16</f>
        <v>7608</v>
      </c>
      <c r="C4350" s="395" t="s">
        <v>19943</v>
      </c>
      <c r="D4350"/>
      <c r="E4350"/>
      <c r="F4350"/>
      <c r="G4350"/>
      <c r="H4350"/>
      <c r="I4350"/>
      <c r="J4350"/>
      <c r="K4350"/>
      <c r="L4350"/>
      <c r="M4350"/>
      <c r="N4350" t="s">
        <v>8311</v>
      </c>
      <c r="O4350"/>
      <c r="P4350" s="401">
        <f>INDEX('Page 3 - Financial Information'!$K$16:$X$186,Y4350,X4350)</f>
        <v>1600</v>
      </c>
      <c r="Q4350"/>
      <c r="R4350"/>
      <c r="S4350" t="s">
        <v>8351</v>
      </c>
      <c r="T4350"/>
      <c r="U4350"/>
      <c r="V4350"/>
      <c r="W4350"/>
      <c r="X4350" s="397">
        <v>8</v>
      </c>
      <c r="Y4350" s="397">
        <v>4</v>
      </c>
    </row>
    <row r="4351" spans="1:25" x14ac:dyDescent="0.25">
      <c r="A4351" t="str">
        <f>'Page 1 - General Information'!$G$12</f>
        <v>101260303</v>
      </c>
      <c r="B4351" t="str">
        <f>'Page 1 - General Information'!$G$16</f>
        <v>7608</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25">
      <c r="A4352" t="str">
        <f>'Page 1 - General Information'!$G$12</f>
        <v>101260303</v>
      </c>
      <c r="B4352" t="str">
        <f>'Page 1 - General Information'!$G$16</f>
        <v>7608</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25">
      <c r="A4353" t="str">
        <f>'Page 1 - General Information'!$G$12</f>
        <v>101260303</v>
      </c>
      <c r="B4353" t="str">
        <f>'Page 1 - General Information'!$G$16</f>
        <v>7608</v>
      </c>
      <c r="C4353" s="395" t="s">
        <v>19943</v>
      </c>
      <c r="D4353"/>
      <c r="E4353"/>
      <c r="F4353"/>
      <c r="G4353"/>
      <c r="H4353"/>
      <c r="I4353"/>
      <c r="J4353"/>
      <c r="K4353"/>
      <c r="L4353"/>
      <c r="M4353"/>
      <c r="N4353" t="s">
        <v>8311</v>
      </c>
      <c r="O4353"/>
      <c r="P4353" s="401">
        <f>INDEX('Page 3 - Financial Information'!$K$16:$X$186,Y4353,X4353)</f>
        <v>0</v>
      </c>
      <c r="Q4353"/>
      <c r="R4353"/>
      <c r="S4353" t="s">
        <v>8354</v>
      </c>
      <c r="T4353"/>
      <c r="U4353"/>
      <c r="V4353"/>
      <c r="W4353"/>
      <c r="X4353" s="397">
        <v>13</v>
      </c>
      <c r="Y4353" s="397">
        <v>4</v>
      </c>
    </row>
    <row r="4354" spans="1:25" x14ac:dyDescent="0.25">
      <c r="A4354" t="str">
        <f>'Page 1 - General Information'!$G$12</f>
        <v>101260303</v>
      </c>
      <c r="B4354" t="str">
        <f>'Page 1 - General Information'!$G$16</f>
        <v>7608</v>
      </c>
      <c r="C4354" s="395" t="s">
        <v>19943</v>
      </c>
      <c r="D4354"/>
      <c r="E4354"/>
      <c r="F4354"/>
      <c r="G4354"/>
      <c r="H4354"/>
      <c r="I4354"/>
      <c r="J4354"/>
      <c r="K4354"/>
      <c r="L4354"/>
      <c r="M4354"/>
      <c r="N4354" t="s">
        <v>8311</v>
      </c>
      <c r="O4354"/>
      <c r="P4354" s="401">
        <f>INDEX('Page 3 - Financial Information'!$K$16:$X$186,Y4354,X4354)</f>
        <v>0</v>
      </c>
      <c r="Q4354"/>
      <c r="R4354"/>
      <c r="S4354" t="s">
        <v>8355</v>
      </c>
      <c r="T4354"/>
      <c r="U4354"/>
      <c r="V4354"/>
      <c r="W4354"/>
      <c r="X4354" s="397">
        <v>14</v>
      </c>
      <c r="Y4354" s="397">
        <v>4</v>
      </c>
    </row>
    <row r="4355" spans="1:25" x14ac:dyDescent="0.25">
      <c r="A4355" t="str">
        <f>'Page 1 - General Information'!$G$12</f>
        <v>101260303</v>
      </c>
      <c r="B4355" t="str">
        <f>'Page 1 - General Information'!$G$16</f>
        <v>7608</v>
      </c>
      <c r="C4355" s="395" t="s">
        <v>19943</v>
      </c>
      <c r="D4355"/>
      <c r="E4355"/>
      <c r="F4355"/>
      <c r="G4355"/>
      <c r="H4355"/>
      <c r="I4355"/>
      <c r="J4355"/>
      <c r="K4355"/>
      <c r="L4355"/>
      <c r="M4355"/>
      <c r="N4355" t="s">
        <v>8311</v>
      </c>
      <c r="O4355"/>
      <c r="P4355" s="401">
        <f>INDEX('Page 3 - Financial Information'!$K$16:$X$186,Y4355,X4355)</f>
        <v>62440.399999999994</v>
      </c>
      <c r="Q4355"/>
      <c r="R4355"/>
      <c r="S4355" t="s">
        <v>8356</v>
      </c>
      <c r="T4355"/>
      <c r="U4355"/>
      <c r="V4355"/>
      <c r="W4355"/>
      <c r="X4355" s="397">
        <v>1</v>
      </c>
      <c r="Y4355" s="397">
        <v>5</v>
      </c>
    </row>
    <row r="4356" spans="1:25" x14ac:dyDescent="0.25">
      <c r="A4356" t="str">
        <f>'Page 1 - General Information'!$G$12</f>
        <v>101260303</v>
      </c>
      <c r="B4356" t="str">
        <f>'Page 1 - General Information'!$G$16</f>
        <v>7608</v>
      </c>
      <c r="C4356" s="395" t="s">
        <v>19943</v>
      </c>
      <c r="D4356"/>
      <c r="E4356"/>
      <c r="F4356"/>
      <c r="G4356"/>
      <c r="H4356"/>
      <c r="I4356"/>
      <c r="J4356"/>
      <c r="K4356"/>
      <c r="L4356"/>
      <c r="M4356"/>
      <c r="N4356" t="s">
        <v>8311</v>
      </c>
      <c r="O4356"/>
      <c r="P4356" s="401">
        <f>INDEX('Page 3 - Financial Information'!$K$16:$X$186,Y4356,X4356)</f>
        <v>7665.27</v>
      </c>
      <c r="Q4356"/>
      <c r="R4356"/>
      <c r="S4356" t="s">
        <v>8357</v>
      </c>
      <c r="T4356"/>
      <c r="U4356"/>
      <c r="V4356"/>
      <c r="W4356"/>
      <c r="X4356" s="397">
        <v>3</v>
      </c>
      <c r="Y4356" s="397">
        <v>5</v>
      </c>
    </row>
    <row r="4357" spans="1:25" x14ac:dyDescent="0.25">
      <c r="A4357" t="str">
        <f>'Page 1 - General Information'!$G$12</f>
        <v>101260303</v>
      </c>
      <c r="B4357" t="str">
        <f>'Page 1 - General Information'!$G$16</f>
        <v>7608</v>
      </c>
      <c r="C4357" s="395" t="s">
        <v>19943</v>
      </c>
      <c r="D4357"/>
      <c r="E4357"/>
      <c r="F4357"/>
      <c r="G4357"/>
      <c r="H4357"/>
      <c r="I4357"/>
      <c r="J4357"/>
      <c r="K4357"/>
      <c r="L4357"/>
      <c r="M4357"/>
      <c r="N4357" t="s">
        <v>8311</v>
      </c>
      <c r="O4357"/>
      <c r="P4357" s="401">
        <f>INDEX('Page 3 - Financial Information'!$K$16:$X$186,Y4357,X4357)</f>
        <v>10130.469999999999</v>
      </c>
      <c r="Q4357"/>
      <c r="R4357"/>
      <c r="S4357" t="s">
        <v>8358</v>
      </c>
      <c r="T4357"/>
      <c r="U4357"/>
      <c r="V4357"/>
      <c r="W4357"/>
      <c r="X4357" s="397">
        <v>4</v>
      </c>
      <c r="Y4357" s="397">
        <v>5</v>
      </c>
    </row>
    <row r="4358" spans="1:25" x14ac:dyDescent="0.25">
      <c r="A4358" t="str">
        <f>'Page 1 - General Information'!$G$12</f>
        <v>101260303</v>
      </c>
      <c r="B4358" t="str">
        <f>'Page 1 - General Information'!$G$16</f>
        <v>7608</v>
      </c>
      <c r="C4358" s="395" t="s">
        <v>19943</v>
      </c>
      <c r="D4358"/>
      <c r="E4358"/>
      <c r="F4358"/>
      <c r="G4358"/>
      <c r="H4358"/>
      <c r="I4358"/>
      <c r="J4358"/>
      <c r="K4358"/>
      <c r="L4358"/>
      <c r="M4358"/>
      <c r="N4358" t="s">
        <v>8311</v>
      </c>
      <c r="O4358"/>
      <c r="P4358" s="401">
        <f>INDEX('Page 3 - Financial Information'!$K$16:$X$186,Y4358,X4358)</f>
        <v>13744.66</v>
      </c>
      <c r="Q4358"/>
      <c r="R4358"/>
      <c r="S4358" t="s">
        <v>8359</v>
      </c>
      <c r="T4358"/>
      <c r="U4358"/>
      <c r="V4358"/>
      <c r="W4358"/>
      <c r="X4358" s="397">
        <v>5</v>
      </c>
      <c r="Y4358" s="397">
        <v>5</v>
      </c>
    </row>
    <row r="4359" spans="1:25" x14ac:dyDescent="0.25">
      <c r="A4359" t="str">
        <f>'Page 1 - General Information'!$G$12</f>
        <v>101260303</v>
      </c>
      <c r="B4359" t="str">
        <f>'Page 1 - General Information'!$G$16</f>
        <v>7608</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x14ac:dyDescent="0.25">
      <c r="A4360" t="str">
        <f>'Page 1 - General Information'!$G$12</f>
        <v>101260303</v>
      </c>
      <c r="B4360" t="str">
        <f>'Page 1 - General Information'!$G$16</f>
        <v>7608</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25">
      <c r="A4361" t="str">
        <f>'Page 1 - General Information'!$G$12</f>
        <v>101260303</v>
      </c>
      <c r="B4361" t="str">
        <f>'Page 1 - General Information'!$G$16</f>
        <v>7608</v>
      </c>
      <c r="C4361" s="395" t="s">
        <v>19943</v>
      </c>
      <c r="D4361"/>
      <c r="E4361"/>
      <c r="F4361"/>
      <c r="G4361"/>
      <c r="H4361"/>
      <c r="I4361"/>
      <c r="J4361"/>
      <c r="K4361"/>
      <c r="L4361"/>
      <c r="M4361"/>
      <c r="N4361" t="s">
        <v>8311</v>
      </c>
      <c r="O4361"/>
      <c r="P4361" s="401">
        <f>INDEX('Page 3 - Financial Information'!$K$16:$X$186,Y4361,X4361)</f>
        <v>30900</v>
      </c>
      <c r="Q4361"/>
      <c r="R4361"/>
      <c r="S4361" t="s">
        <v>8362</v>
      </c>
      <c r="T4361"/>
      <c r="U4361"/>
      <c r="V4361"/>
      <c r="W4361"/>
      <c r="X4361" s="397">
        <v>8</v>
      </c>
      <c r="Y4361" s="397">
        <v>5</v>
      </c>
    </row>
    <row r="4362" spans="1:25" x14ac:dyDescent="0.25">
      <c r="A4362" t="str">
        <f>'Page 1 - General Information'!$G$12</f>
        <v>101260303</v>
      </c>
      <c r="B4362" t="str">
        <f>'Page 1 - General Information'!$G$16</f>
        <v>7608</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25">
      <c r="A4363" t="str">
        <f>'Page 1 - General Information'!$G$12</f>
        <v>101260303</v>
      </c>
      <c r="B4363" t="str">
        <f>'Page 1 - General Information'!$G$16</f>
        <v>7608</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25">
      <c r="A4364" t="str">
        <f>'Page 1 - General Information'!$G$12</f>
        <v>101260303</v>
      </c>
      <c r="B4364" t="str">
        <f>'Page 1 - General Information'!$G$16</f>
        <v>7608</v>
      </c>
      <c r="C4364" s="395" t="s">
        <v>19943</v>
      </c>
      <c r="D4364"/>
      <c r="E4364"/>
      <c r="F4364"/>
      <c r="G4364"/>
      <c r="H4364"/>
      <c r="I4364"/>
      <c r="J4364"/>
      <c r="K4364"/>
      <c r="L4364"/>
      <c r="M4364"/>
      <c r="N4364" t="s">
        <v>8311</v>
      </c>
      <c r="O4364"/>
      <c r="P4364" s="401">
        <f>INDEX('Page 3 - Financial Information'!$K$16:$X$186,Y4364,X4364)</f>
        <v>0</v>
      </c>
      <c r="Q4364"/>
      <c r="R4364"/>
      <c r="S4364" t="s">
        <v>8365</v>
      </c>
      <c r="T4364"/>
      <c r="U4364"/>
      <c r="V4364"/>
      <c r="W4364"/>
      <c r="X4364" s="397">
        <v>13</v>
      </c>
      <c r="Y4364" s="397">
        <v>5</v>
      </c>
    </row>
    <row r="4365" spans="1:25" x14ac:dyDescent="0.25">
      <c r="A4365" t="str">
        <f>'Page 1 - General Information'!$G$12</f>
        <v>101260303</v>
      </c>
      <c r="B4365" t="str">
        <f>'Page 1 - General Information'!$G$16</f>
        <v>7608</v>
      </c>
      <c r="C4365" s="395" t="s">
        <v>19943</v>
      </c>
      <c r="D4365"/>
      <c r="E4365"/>
      <c r="F4365"/>
      <c r="G4365"/>
      <c r="H4365"/>
      <c r="I4365"/>
      <c r="J4365"/>
      <c r="K4365"/>
      <c r="L4365"/>
      <c r="M4365"/>
      <c r="N4365" t="s">
        <v>8311</v>
      </c>
      <c r="O4365"/>
      <c r="P4365" s="401">
        <f>INDEX('Page 3 - Financial Information'!$K$16:$X$186,Y4365,X4365)</f>
        <v>0</v>
      </c>
      <c r="Q4365"/>
      <c r="R4365"/>
      <c r="S4365" t="s">
        <v>8366</v>
      </c>
      <c r="T4365"/>
      <c r="U4365"/>
      <c r="V4365"/>
      <c r="W4365"/>
      <c r="X4365" s="397">
        <v>14</v>
      </c>
      <c r="Y4365" s="397">
        <v>5</v>
      </c>
    </row>
    <row r="4366" spans="1:25" x14ac:dyDescent="0.25">
      <c r="A4366" t="str">
        <f>'Page 1 - General Information'!$G$12</f>
        <v>101260303</v>
      </c>
      <c r="B4366" t="str">
        <f>'Page 1 - General Information'!$G$16</f>
        <v>7608</v>
      </c>
      <c r="C4366" s="395" t="s">
        <v>19943</v>
      </c>
      <c r="D4366"/>
      <c r="E4366"/>
      <c r="F4366"/>
      <c r="G4366"/>
      <c r="H4366"/>
      <c r="I4366"/>
      <c r="J4366"/>
      <c r="K4366"/>
      <c r="L4366"/>
      <c r="M4366"/>
      <c r="N4366" t="s">
        <v>8311</v>
      </c>
      <c r="O4366"/>
      <c r="P4366" s="401">
        <f>INDEX('Page 3 - Financial Information'!$K$16:$X$186,Y4366,X4366)</f>
        <v>4608.1499999999996</v>
      </c>
      <c r="Q4366"/>
      <c r="R4366"/>
      <c r="S4366" t="s">
        <v>8367</v>
      </c>
      <c r="T4366"/>
      <c r="U4366"/>
      <c r="V4366"/>
      <c r="W4366"/>
      <c r="X4366" s="397">
        <v>1</v>
      </c>
      <c r="Y4366" s="397">
        <v>6</v>
      </c>
    </row>
    <row r="4367" spans="1:25" x14ac:dyDescent="0.25">
      <c r="A4367" t="str">
        <f>'Page 1 - General Information'!$G$12</f>
        <v>101260303</v>
      </c>
      <c r="B4367" t="str">
        <f>'Page 1 - General Information'!$G$16</f>
        <v>7608</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25">
      <c r="A4368" t="str">
        <f>'Page 1 - General Information'!$G$12</f>
        <v>101260303</v>
      </c>
      <c r="B4368" t="str">
        <f>'Page 1 - General Information'!$G$16</f>
        <v>7608</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25">
      <c r="A4369" t="str">
        <f>'Page 1 - General Information'!$G$12</f>
        <v>101260303</v>
      </c>
      <c r="B4369" t="str">
        <f>'Page 1 - General Information'!$G$16</f>
        <v>7608</v>
      </c>
      <c r="C4369" s="395" t="s">
        <v>19943</v>
      </c>
      <c r="D4369"/>
      <c r="E4369"/>
      <c r="F4369"/>
      <c r="G4369"/>
      <c r="H4369"/>
      <c r="I4369"/>
      <c r="J4369"/>
      <c r="K4369"/>
      <c r="L4369"/>
      <c r="M4369"/>
      <c r="N4369" t="s">
        <v>8311</v>
      </c>
      <c r="O4369"/>
      <c r="P4369" s="401">
        <f>INDEX('Page 3 - Financial Information'!$K$16:$X$186,Y4369,X4369)</f>
        <v>1408.15</v>
      </c>
      <c r="Q4369"/>
      <c r="R4369"/>
      <c r="S4369" t="s">
        <v>8370</v>
      </c>
      <c r="T4369"/>
      <c r="U4369"/>
      <c r="V4369"/>
      <c r="W4369"/>
      <c r="X4369" s="397">
        <v>5</v>
      </c>
      <c r="Y4369" s="397">
        <v>6</v>
      </c>
    </row>
    <row r="4370" spans="1:25" x14ac:dyDescent="0.25">
      <c r="A4370" t="str">
        <f>'Page 1 - General Information'!$G$12</f>
        <v>101260303</v>
      </c>
      <c r="B4370" t="str">
        <f>'Page 1 - General Information'!$G$16</f>
        <v>7608</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25">
      <c r="A4371" t="str">
        <f>'Page 1 - General Information'!$G$12</f>
        <v>101260303</v>
      </c>
      <c r="B4371" t="str">
        <f>'Page 1 - General Information'!$G$16</f>
        <v>7608</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25">
      <c r="A4372" t="str">
        <f>'Page 1 - General Information'!$G$12</f>
        <v>101260303</v>
      </c>
      <c r="B4372" t="str">
        <f>'Page 1 - General Information'!$G$16</f>
        <v>7608</v>
      </c>
      <c r="C4372" s="395" t="s">
        <v>19943</v>
      </c>
      <c r="D4372"/>
      <c r="E4372"/>
      <c r="F4372"/>
      <c r="G4372"/>
      <c r="H4372"/>
      <c r="I4372"/>
      <c r="J4372"/>
      <c r="K4372"/>
      <c r="L4372"/>
      <c r="M4372"/>
      <c r="N4372" t="s">
        <v>8311</v>
      </c>
      <c r="O4372"/>
      <c r="P4372" s="401">
        <f>INDEX('Page 3 - Financial Information'!$K$16:$X$186,Y4372,X4372)</f>
        <v>3200</v>
      </c>
      <c r="Q4372"/>
      <c r="R4372"/>
      <c r="S4372" t="s">
        <v>8373</v>
      </c>
      <c r="T4372"/>
      <c r="U4372"/>
      <c r="V4372"/>
      <c r="W4372"/>
      <c r="X4372" s="397">
        <v>8</v>
      </c>
      <c r="Y4372" s="397">
        <v>6</v>
      </c>
    </row>
    <row r="4373" spans="1:25" x14ac:dyDescent="0.25">
      <c r="A4373" t="str">
        <f>'Page 1 - General Information'!$G$12</f>
        <v>101260303</v>
      </c>
      <c r="B4373" t="str">
        <f>'Page 1 - General Information'!$G$16</f>
        <v>7608</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25">
      <c r="A4374" t="str">
        <f>'Page 1 - General Information'!$G$12</f>
        <v>101260303</v>
      </c>
      <c r="B4374" t="str">
        <f>'Page 1 - General Information'!$G$16</f>
        <v>7608</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25">
      <c r="A4375" t="str">
        <f>'Page 1 - General Information'!$G$12</f>
        <v>101260303</v>
      </c>
      <c r="B4375" t="str">
        <f>'Page 1 - General Information'!$G$16</f>
        <v>7608</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25">
      <c r="A4376" t="str">
        <f>'Page 1 - General Information'!$G$12</f>
        <v>101260303</v>
      </c>
      <c r="B4376" t="str">
        <f>'Page 1 - General Information'!$G$16</f>
        <v>7608</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25">
      <c r="A4377" t="str">
        <f>'Page 1 - General Information'!$G$12</f>
        <v>101260303</v>
      </c>
      <c r="B4377" t="str">
        <f>'Page 1 - General Information'!$G$16</f>
        <v>7608</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25">
      <c r="A4378" t="str">
        <f>'Page 1 - General Information'!$G$12</f>
        <v>101260303</v>
      </c>
      <c r="B4378" t="str">
        <f>'Page 1 - General Information'!$G$16</f>
        <v>7608</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25">
      <c r="A4379" t="str">
        <f>'Page 1 - General Information'!$G$12</f>
        <v>101260303</v>
      </c>
      <c r="B4379" t="str">
        <f>'Page 1 - General Information'!$G$16</f>
        <v>7608</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25">
      <c r="A4380" t="str">
        <f>'Page 1 - General Information'!$G$12</f>
        <v>101260303</v>
      </c>
      <c r="B4380" t="str">
        <f>'Page 1 - General Information'!$G$16</f>
        <v>7608</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25">
      <c r="A4381" t="str">
        <f>'Page 1 - General Information'!$G$12</f>
        <v>101260303</v>
      </c>
      <c r="B4381" t="str">
        <f>'Page 1 - General Information'!$G$16</f>
        <v>7608</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25">
      <c r="A4382" t="str">
        <f>'Page 1 - General Information'!$G$12</f>
        <v>101260303</v>
      </c>
      <c r="B4382" t="str">
        <f>'Page 1 - General Information'!$G$16</f>
        <v>7608</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25">
      <c r="A4383" t="str">
        <f>'Page 1 - General Information'!$G$12</f>
        <v>101260303</v>
      </c>
      <c r="B4383" t="str">
        <f>'Page 1 - General Information'!$G$16</f>
        <v>7608</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25">
      <c r="A4384" t="str">
        <f>'Page 1 - General Information'!$G$12</f>
        <v>101260303</v>
      </c>
      <c r="B4384" t="str">
        <f>'Page 1 - General Information'!$G$16</f>
        <v>7608</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25">
      <c r="A4385" t="str">
        <f>'Page 1 - General Information'!$G$12</f>
        <v>101260303</v>
      </c>
      <c r="B4385" t="str">
        <f>'Page 1 - General Information'!$G$16</f>
        <v>7608</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25">
      <c r="A4386" t="str">
        <f>'Page 1 - General Information'!$G$12</f>
        <v>101260303</v>
      </c>
      <c r="B4386" t="str">
        <f>'Page 1 - General Information'!$G$16</f>
        <v>7608</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25">
      <c r="A4387" t="str">
        <f>'Page 1 - General Information'!$G$12</f>
        <v>101260303</v>
      </c>
      <c r="B4387" t="str">
        <f>'Page 1 - General Information'!$G$16</f>
        <v>7608</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25">
      <c r="A4388" t="str">
        <f>'Page 1 - General Information'!$G$12</f>
        <v>101260303</v>
      </c>
      <c r="B4388" t="str">
        <f>'Page 1 - General Information'!$G$16</f>
        <v>7608</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25">
      <c r="A4389" t="str">
        <f>'Page 1 - General Information'!$G$12</f>
        <v>101260303</v>
      </c>
      <c r="B4389" t="str">
        <f>'Page 1 - General Information'!$G$16</f>
        <v>7608</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25">
      <c r="A4390" t="str">
        <f>'Page 1 - General Information'!$G$12</f>
        <v>101260303</v>
      </c>
      <c r="B4390" t="str">
        <f>'Page 1 - General Information'!$G$16</f>
        <v>7608</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25">
      <c r="A4391" t="str">
        <f>'Page 1 - General Information'!$G$12</f>
        <v>101260303</v>
      </c>
      <c r="B4391" t="str">
        <f>'Page 1 - General Information'!$G$16</f>
        <v>7608</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25">
      <c r="A4392" t="str">
        <f>'Page 1 - General Information'!$G$12</f>
        <v>101260303</v>
      </c>
      <c r="B4392" t="str">
        <f>'Page 1 - General Information'!$G$16</f>
        <v>7608</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25">
      <c r="A4393" t="str">
        <f>'Page 1 - General Information'!$G$12</f>
        <v>101260303</v>
      </c>
      <c r="B4393" t="str">
        <f>'Page 1 - General Information'!$G$16</f>
        <v>7608</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25">
      <c r="A4394" t="str">
        <f>'Page 1 - General Information'!$G$12</f>
        <v>101260303</v>
      </c>
      <c r="B4394" t="str">
        <f>'Page 1 - General Information'!$G$16</f>
        <v>7608</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25">
      <c r="A4395" t="str">
        <f>'Page 1 - General Information'!$G$12</f>
        <v>101260303</v>
      </c>
      <c r="B4395" t="str">
        <f>'Page 1 - General Information'!$G$16</f>
        <v>7608</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25">
      <c r="A4396" t="str">
        <f>'Page 1 - General Information'!$G$12</f>
        <v>101260303</v>
      </c>
      <c r="B4396" t="str">
        <f>'Page 1 - General Information'!$G$16</f>
        <v>7608</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25">
      <c r="A4397" t="str">
        <f>'Page 1 - General Information'!$G$12</f>
        <v>101260303</v>
      </c>
      <c r="B4397" t="str">
        <f>'Page 1 - General Information'!$G$16</f>
        <v>7608</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25">
      <c r="A4398" t="str">
        <f>'Page 1 - General Information'!$G$12</f>
        <v>101260303</v>
      </c>
      <c r="B4398" t="str">
        <f>'Page 1 - General Information'!$G$16</f>
        <v>7608</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25">
      <c r="A4399" t="str">
        <f>'Page 1 - General Information'!$G$12</f>
        <v>101260303</v>
      </c>
      <c r="B4399" t="str">
        <f>'Page 1 - General Information'!$G$16</f>
        <v>7608</v>
      </c>
      <c r="C4399" s="395" t="s">
        <v>19943</v>
      </c>
      <c r="D4399"/>
      <c r="E4399"/>
      <c r="F4399"/>
      <c r="G4399"/>
      <c r="H4399"/>
      <c r="I4399"/>
      <c r="J4399"/>
      <c r="K4399"/>
      <c r="L4399"/>
      <c r="M4399"/>
      <c r="N4399" t="s">
        <v>8311</v>
      </c>
      <c r="O4399"/>
      <c r="P4399" s="401">
        <f>INDEX('Page 3 - Financial Information'!$K$16:$X$186,Y4399,X4399)</f>
        <v>12380.61</v>
      </c>
      <c r="Q4399"/>
      <c r="R4399"/>
      <c r="S4399" t="s">
        <v>8400</v>
      </c>
      <c r="T4399"/>
      <c r="U4399"/>
      <c r="V4399"/>
      <c r="W4399"/>
      <c r="X4399" s="397">
        <v>1</v>
      </c>
      <c r="Y4399" s="397">
        <v>9</v>
      </c>
    </row>
    <row r="4400" spans="1:25" x14ac:dyDescent="0.25">
      <c r="A4400" t="str">
        <f>'Page 1 - General Information'!$G$12</f>
        <v>101260303</v>
      </c>
      <c r="B4400" t="str">
        <f>'Page 1 - General Information'!$G$16</f>
        <v>7608</v>
      </c>
      <c r="C4400" s="395" t="s">
        <v>19943</v>
      </c>
      <c r="D4400"/>
      <c r="E4400"/>
      <c r="F4400"/>
      <c r="G4400"/>
      <c r="H4400"/>
      <c r="I4400"/>
      <c r="J4400"/>
      <c r="K4400"/>
      <c r="L4400"/>
      <c r="M4400"/>
      <c r="N4400" t="s">
        <v>8311</v>
      </c>
      <c r="O4400"/>
      <c r="P4400" s="401">
        <f>INDEX('Page 3 - Financial Information'!$K$16:$X$186,Y4400,X4400)</f>
        <v>2705.47</v>
      </c>
      <c r="Q4400"/>
      <c r="R4400"/>
      <c r="S4400" t="s">
        <v>8401</v>
      </c>
      <c r="T4400"/>
      <c r="U4400"/>
      <c r="V4400"/>
      <c r="W4400"/>
      <c r="X4400" s="397">
        <v>3</v>
      </c>
      <c r="Y4400" s="397">
        <v>9</v>
      </c>
    </row>
    <row r="4401" spans="1:25" x14ac:dyDescent="0.25">
      <c r="A4401" t="str">
        <f>'Page 1 - General Information'!$G$12</f>
        <v>101260303</v>
      </c>
      <c r="B4401" t="str">
        <f>'Page 1 - General Information'!$G$16</f>
        <v>7608</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25">
      <c r="A4402" t="str">
        <f>'Page 1 - General Information'!$G$12</f>
        <v>101260303</v>
      </c>
      <c r="B4402" t="str">
        <f>'Page 1 - General Information'!$G$16</f>
        <v>7608</v>
      </c>
      <c r="C4402" s="395" t="s">
        <v>19943</v>
      </c>
      <c r="D4402"/>
      <c r="E4402"/>
      <c r="F4402"/>
      <c r="G4402"/>
      <c r="H4402"/>
      <c r="I4402"/>
      <c r="J4402"/>
      <c r="K4402"/>
      <c r="L4402"/>
      <c r="M4402"/>
      <c r="N4402" t="s">
        <v>8311</v>
      </c>
      <c r="O4402"/>
      <c r="P4402" s="401">
        <f>INDEX('Page 3 - Financial Information'!$K$16:$X$186,Y4402,X4402)</f>
        <v>1560.14</v>
      </c>
      <c r="Q4402"/>
      <c r="R4402"/>
      <c r="S4402" t="s">
        <v>8403</v>
      </c>
      <c r="T4402"/>
      <c r="U4402"/>
      <c r="V4402"/>
      <c r="W4402"/>
      <c r="X4402" s="397">
        <v>5</v>
      </c>
      <c r="Y4402" s="397">
        <v>9</v>
      </c>
    </row>
    <row r="4403" spans="1:25" x14ac:dyDescent="0.25">
      <c r="A4403" t="str">
        <f>'Page 1 - General Information'!$G$12</f>
        <v>101260303</v>
      </c>
      <c r="B4403" t="str">
        <f>'Page 1 - General Information'!$G$16</f>
        <v>7608</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25">
      <c r="A4404" t="str">
        <f>'Page 1 - General Information'!$G$12</f>
        <v>101260303</v>
      </c>
      <c r="B4404" t="str">
        <f>'Page 1 - General Information'!$G$16</f>
        <v>7608</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25">
      <c r="A4405" t="str">
        <f>'Page 1 - General Information'!$G$12</f>
        <v>101260303</v>
      </c>
      <c r="B4405" t="str">
        <f>'Page 1 - General Information'!$G$16</f>
        <v>7608</v>
      </c>
      <c r="C4405" s="395" t="s">
        <v>19943</v>
      </c>
      <c r="D4405"/>
      <c r="E4405"/>
      <c r="F4405"/>
      <c r="G4405"/>
      <c r="H4405"/>
      <c r="I4405"/>
      <c r="J4405"/>
      <c r="K4405"/>
      <c r="L4405"/>
      <c r="M4405"/>
      <c r="N4405" t="s">
        <v>8311</v>
      </c>
      <c r="O4405"/>
      <c r="P4405" s="401">
        <f>INDEX('Page 3 - Financial Information'!$K$16:$X$186,Y4405,X4405)</f>
        <v>8115</v>
      </c>
      <c r="Q4405"/>
      <c r="R4405"/>
      <c r="S4405" t="s">
        <v>8406</v>
      </c>
      <c r="T4405"/>
      <c r="U4405"/>
      <c r="V4405"/>
      <c r="W4405"/>
      <c r="X4405" s="397">
        <v>8</v>
      </c>
      <c r="Y4405" s="397">
        <v>9</v>
      </c>
    </row>
    <row r="4406" spans="1:25" x14ac:dyDescent="0.25">
      <c r="A4406" t="str">
        <f>'Page 1 - General Information'!$G$12</f>
        <v>101260303</v>
      </c>
      <c r="B4406" t="str">
        <f>'Page 1 - General Information'!$G$16</f>
        <v>7608</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25">
      <c r="A4407" t="str">
        <f>'Page 1 - General Information'!$G$12</f>
        <v>101260303</v>
      </c>
      <c r="B4407" t="str">
        <f>'Page 1 - General Information'!$G$16</f>
        <v>7608</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25">
      <c r="A4408" t="str">
        <f>'Page 1 - General Information'!$G$12</f>
        <v>101260303</v>
      </c>
      <c r="B4408" t="str">
        <f>'Page 1 - General Information'!$G$16</f>
        <v>7608</v>
      </c>
      <c r="C4408" s="395" t="s">
        <v>19943</v>
      </c>
      <c r="D4408"/>
      <c r="E4408"/>
      <c r="F4408"/>
      <c r="G4408"/>
      <c r="H4408"/>
      <c r="I4408"/>
      <c r="J4408"/>
      <c r="K4408"/>
      <c r="L4408"/>
      <c r="M4408"/>
      <c r="N4408" t="s">
        <v>8311</v>
      </c>
      <c r="O4408"/>
      <c r="P4408" s="401">
        <f>INDEX('Page 3 - Financial Information'!$K$16:$X$186,Y4408,X4408)</f>
        <v>0</v>
      </c>
      <c r="Q4408"/>
      <c r="R4408"/>
      <c r="S4408" t="s">
        <v>8409</v>
      </c>
      <c r="T4408"/>
      <c r="U4408"/>
      <c r="V4408"/>
      <c r="W4408"/>
      <c r="X4408" s="397">
        <v>13</v>
      </c>
      <c r="Y4408" s="397">
        <v>9</v>
      </c>
    </row>
    <row r="4409" spans="1:25" x14ac:dyDescent="0.25">
      <c r="A4409" t="str">
        <f>'Page 1 - General Information'!$G$12</f>
        <v>101260303</v>
      </c>
      <c r="B4409" t="str">
        <f>'Page 1 - General Information'!$G$16</f>
        <v>7608</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x14ac:dyDescent="0.25">
      <c r="A4410" t="str">
        <f>'Page 1 - General Information'!$G$12</f>
        <v>101260303</v>
      </c>
      <c r="B4410" t="str">
        <f>'Page 1 - General Information'!$G$16</f>
        <v>7608</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25">
      <c r="A4411" t="str">
        <f>'Page 1 - General Information'!$G$12</f>
        <v>101260303</v>
      </c>
      <c r="B4411" t="str">
        <f>'Page 1 - General Information'!$G$16</f>
        <v>7608</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25">
      <c r="A4412" t="str">
        <f>'Page 1 - General Information'!$G$12</f>
        <v>101260303</v>
      </c>
      <c r="B4412" t="str">
        <f>'Page 1 - General Information'!$G$16</f>
        <v>7608</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25">
      <c r="A4413" t="str">
        <f>'Page 1 - General Information'!$G$12</f>
        <v>101260303</v>
      </c>
      <c r="B4413" t="str">
        <f>'Page 1 - General Information'!$G$16</f>
        <v>7608</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25">
      <c r="A4414" t="str">
        <f>'Page 1 - General Information'!$G$12</f>
        <v>101260303</v>
      </c>
      <c r="B4414" t="str">
        <f>'Page 1 - General Information'!$G$16</f>
        <v>7608</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25">
      <c r="A4415" t="str">
        <f>'Page 1 - General Information'!$G$12</f>
        <v>101260303</v>
      </c>
      <c r="B4415" t="str">
        <f>'Page 1 - General Information'!$G$16</f>
        <v>7608</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25">
      <c r="A4416" t="str">
        <f>'Page 1 - General Information'!$G$12</f>
        <v>101260303</v>
      </c>
      <c r="B4416" t="str">
        <f>'Page 1 - General Information'!$G$16</f>
        <v>7608</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25">
      <c r="A4417" t="str">
        <f>'Page 1 - General Information'!$G$12</f>
        <v>101260303</v>
      </c>
      <c r="B4417" t="str">
        <f>'Page 1 - General Information'!$G$16</f>
        <v>7608</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25">
      <c r="A4418" t="str">
        <f>'Page 1 - General Information'!$G$12</f>
        <v>101260303</v>
      </c>
      <c r="B4418" t="str">
        <f>'Page 1 - General Information'!$G$16</f>
        <v>7608</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25">
      <c r="A4419" t="str">
        <f>'Page 1 - General Information'!$G$12</f>
        <v>101260303</v>
      </c>
      <c r="B4419" t="str">
        <f>'Page 1 - General Information'!$G$16</f>
        <v>7608</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25">
      <c r="A4420" t="str">
        <f>'Page 1 - General Information'!$G$12</f>
        <v>101260303</v>
      </c>
      <c r="B4420" t="str">
        <f>'Page 1 - General Information'!$G$16</f>
        <v>7608</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25">
      <c r="A4421" t="str">
        <f>'Page 1 - General Information'!$G$12</f>
        <v>101260303</v>
      </c>
      <c r="B4421" t="str">
        <f>'Page 1 - General Information'!$G$16</f>
        <v>7608</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25">
      <c r="A4422" t="str">
        <f>'Page 1 - General Information'!$G$12</f>
        <v>101260303</v>
      </c>
      <c r="B4422" t="str">
        <f>'Page 1 - General Information'!$G$16</f>
        <v>7608</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25">
      <c r="A4423" t="str">
        <f>'Page 1 - General Information'!$G$12</f>
        <v>101260303</v>
      </c>
      <c r="B4423" t="str">
        <f>'Page 1 - General Information'!$G$16</f>
        <v>7608</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25">
      <c r="A4424" t="str">
        <f>'Page 1 - General Information'!$G$12</f>
        <v>101260303</v>
      </c>
      <c r="B4424" t="str">
        <f>'Page 1 - General Information'!$G$16</f>
        <v>7608</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25">
      <c r="A4425" t="str">
        <f>'Page 1 - General Information'!$G$12</f>
        <v>101260303</v>
      </c>
      <c r="B4425" t="str">
        <f>'Page 1 - General Information'!$G$16</f>
        <v>7608</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25">
      <c r="A4426" t="str">
        <f>'Page 1 - General Information'!$G$12</f>
        <v>101260303</v>
      </c>
      <c r="B4426" t="str">
        <f>'Page 1 - General Information'!$G$16</f>
        <v>7608</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25">
      <c r="A4427" t="str">
        <f>'Page 1 - General Information'!$G$12</f>
        <v>101260303</v>
      </c>
      <c r="B4427" t="str">
        <f>'Page 1 - General Information'!$G$16</f>
        <v>7608</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25">
      <c r="A4428" t="str">
        <f>'Page 1 - General Information'!$G$12</f>
        <v>101260303</v>
      </c>
      <c r="B4428" t="str">
        <f>'Page 1 - General Information'!$G$16</f>
        <v>7608</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25">
      <c r="A4429" t="str">
        <f>'Page 1 - General Information'!$G$12</f>
        <v>101260303</v>
      </c>
      <c r="B4429" t="str">
        <f>'Page 1 - General Information'!$G$16</f>
        <v>7608</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25">
      <c r="A4430" t="str">
        <f>'Page 1 - General Information'!$G$12</f>
        <v>101260303</v>
      </c>
      <c r="B4430" t="str">
        <f>'Page 1 - General Information'!$G$16</f>
        <v>7608</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25">
      <c r="A4431" t="str">
        <f>'Page 1 - General Information'!$G$12</f>
        <v>101260303</v>
      </c>
      <c r="B4431" t="str">
        <f>'Page 1 - General Information'!$G$16</f>
        <v>7608</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25">
      <c r="A4432" t="str">
        <f>'Page 1 - General Information'!$G$12</f>
        <v>101260303</v>
      </c>
      <c r="B4432" t="str">
        <f>'Page 1 - General Information'!$G$16</f>
        <v>7608</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25">
      <c r="A4433" t="str">
        <f>'Page 1 - General Information'!$G$12</f>
        <v>101260303</v>
      </c>
      <c r="B4433" t="str">
        <f>'Page 1 - General Information'!$G$16</f>
        <v>7608</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25">
      <c r="A4434" t="str">
        <f>'Page 1 - General Information'!$G$12</f>
        <v>101260303</v>
      </c>
      <c r="B4434" t="str">
        <f>'Page 1 - General Information'!$G$16</f>
        <v>7608</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25">
      <c r="A4435" t="str">
        <f>'Page 1 - General Information'!$G$12</f>
        <v>101260303</v>
      </c>
      <c r="B4435" t="str">
        <f>'Page 1 - General Information'!$G$16</f>
        <v>7608</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25">
      <c r="A4436" t="str">
        <f>'Page 1 - General Information'!$G$12</f>
        <v>101260303</v>
      </c>
      <c r="B4436" t="str">
        <f>'Page 1 - General Information'!$G$16</f>
        <v>7608</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25">
      <c r="A4437" t="str">
        <f>'Page 1 - General Information'!$G$12</f>
        <v>101260303</v>
      </c>
      <c r="B4437" t="str">
        <f>'Page 1 - General Information'!$G$16</f>
        <v>7608</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25">
      <c r="A4438" t="str">
        <f>'Page 1 - General Information'!$G$12</f>
        <v>101260303</v>
      </c>
      <c r="B4438" t="str">
        <f>'Page 1 - General Information'!$G$16</f>
        <v>7608</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25">
      <c r="A4439" t="str">
        <f>'Page 1 - General Information'!$G$12</f>
        <v>101260303</v>
      </c>
      <c r="B4439" t="str">
        <f>'Page 1 - General Information'!$G$16</f>
        <v>7608</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25">
      <c r="A4440" t="str">
        <f>'Page 1 - General Information'!$G$12</f>
        <v>101260303</v>
      </c>
      <c r="B4440" t="str">
        <f>'Page 1 - General Information'!$G$16</f>
        <v>7608</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25">
      <c r="A4441" t="str">
        <f>'Page 1 - General Information'!$G$12</f>
        <v>101260303</v>
      </c>
      <c r="B4441" t="str">
        <f>'Page 1 - General Information'!$G$16</f>
        <v>7608</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25">
      <c r="A4442" t="str">
        <f>'Page 1 - General Information'!$G$12</f>
        <v>101260303</v>
      </c>
      <c r="B4442" t="str">
        <f>'Page 1 - General Information'!$G$16</f>
        <v>7608</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25">
      <c r="A4443" t="str">
        <f>'Page 1 - General Information'!$G$12</f>
        <v>101260303</v>
      </c>
      <c r="B4443" t="str">
        <f>'Page 1 - General Information'!$G$16</f>
        <v>7608</v>
      </c>
      <c r="C4443" s="395" t="s">
        <v>19943</v>
      </c>
      <c r="D4443"/>
      <c r="E4443"/>
      <c r="F4443"/>
      <c r="G4443"/>
      <c r="H4443"/>
      <c r="I4443"/>
      <c r="J4443"/>
      <c r="K4443"/>
      <c r="L4443"/>
      <c r="M4443"/>
      <c r="N4443" t="s">
        <v>8311</v>
      </c>
      <c r="O4443"/>
      <c r="P4443" s="401">
        <f>INDEX('Page 3 - Financial Information'!$K$16:$X$186,Y4443,X4443)</f>
        <v>7781.57</v>
      </c>
      <c r="Q4443"/>
      <c r="R4443"/>
      <c r="S4443" t="s">
        <v>8444</v>
      </c>
      <c r="T4443"/>
      <c r="U4443"/>
      <c r="V4443"/>
      <c r="W4443"/>
      <c r="X4443" s="397">
        <v>1</v>
      </c>
      <c r="Y4443" s="397">
        <v>13</v>
      </c>
    </row>
    <row r="4444" spans="1:25" x14ac:dyDescent="0.25">
      <c r="A4444" t="str">
        <f>'Page 1 - General Information'!$G$12</f>
        <v>101260303</v>
      </c>
      <c r="B4444" t="str">
        <f>'Page 1 - General Information'!$G$16</f>
        <v>7608</v>
      </c>
      <c r="C4444" s="395" t="s">
        <v>19943</v>
      </c>
      <c r="D4444"/>
      <c r="E4444"/>
      <c r="F4444"/>
      <c r="G4444"/>
      <c r="H4444"/>
      <c r="I4444"/>
      <c r="J4444"/>
      <c r="K4444"/>
      <c r="L4444"/>
      <c r="M4444"/>
      <c r="N4444" t="s">
        <v>8311</v>
      </c>
      <c r="O4444"/>
      <c r="P4444" s="401">
        <f>INDEX('Page 3 - Financial Information'!$K$16:$X$186,Y4444,X4444)</f>
        <v>1755.57</v>
      </c>
      <c r="Q4444"/>
      <c r="R4444"/>
      <c r="S4444" t="s">
        <v>8445</v>
      </c>
      <c r="T4444"/>
      <c r="U4444"/>
      <c r="V4444"/>
      <c r="W4444"/>
      <c r="X4444" s="397">
        <v>3</v>
      </c>
      <c r="Y4444" s="397">
        <v>13</v>
      </c>
    </row>
    <row r="4445" spans="1:25" x14ac:dyDescent="0.25">
      <c r="A4445" t="str">
        <f>'Page 1 - General Information'!$G$12</f>
        <v>101260303</v>
      </c>
      <c r="B4445" t="str">
        <f>'Page 1 - General Information'!$G$16</f>
        <v>7608</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25">
      <c r="A4446" t="str">
        <f>'Page 1 - General Information'!$G$12</f>
        <v>101260303</v>
      </c>
      <c r="B4446" t="str">
        <f>'Page 1 - General Information'!$G$16</f>
        <v>7608</v>
      </c>
      <c r="C4446" s="395" t="s">
        <v>19943</v>
      </c>
      <c r="D4446"/>
      <c r="E4446"/>
      <c r="F4446"/>
      <c r="G4446"/>
      <c r="H4446"/>
      <c r="I4446"/>
      <c r="J4446"/>
      <c r="K4446"/>
      <c r="L4446"/>
      <c r="M4446"/>
      <c r="N4446" t="s">
        <v>8311</v>
      </c>
      <c r="O4446"/>
      <c r="P4446" s="401">
        <f>INDEX('Page 3 - Financial Information'!$K$16:$X$186,Y4446,X4446)</f>
        <v>0</v>
      </c>
      <c r="Q4446"/>
      <c r="R4446"/>
      <c r="S4446" t="s">
        <v>8447</v>
      </c>
      <c r="T4446"/>
      <c r="U4446"/>
      <c r="V4446"/>
      <c r="W4446"/>
      <c r="X4446" s="397">
        <v>5</v>
      </c>
      <c r="Y4446" s="397">
        <v>13</v>
      </c>
    </row>
    <row r="4447" spans="1:25" x14ac:dyDescent="0.25">
      <c r="A4447" t="str">
        <f>'Page 1 - General Information'!$G$12</f>
        <v>101260303</v>
      </c>
      <c r="B4447" t="str">
        <f>'Page 1 - General Information'!$G$16</f>
        <v>7608</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25">
      <c r="A4448" t="str">
        <f>'Page 1 - General Information'!$G$12</f>
        <v>101260303</v>
      </c>
      <c r="B4448" t="str">
        <f>'Page 1 - General Information'!$G$16</f>
        <v>7608</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25">
      <c r="A4449" t="str">
        <f>'Page 1 - General Information'!$G$12</f>
        <v>101260303</v>
      </c>
      <c r="B4449" t="str">
        <f>'Page 1 - General Information'!$G$16</f>
        <v>7608</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25">
      <c r="A4450" t="str">
        <f>'Page 1 - General Information'!$G$12</f>
        <v>101260303</v>
      </c>
      <c r="B4450" t="str">
        <f>'Page 1 - General Information'!$G$16</f>
        <v>7608</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25">
      <c r="A4451" t="str">
        <f>'Page 1 - General Information'!$G$12</f>
        <v>101260303</v>
      </c>
      <c r="B4451" t="str">
        <f>'Page 1 - General Information'!$G$16</f>
        <v>7608</v>
      </c>
      <c r="C4451" s="395" t="s">
        <v>19943</v>
      </c>
      <c r="D4451"/>
      <c r="E4451"/>
      <c r="F4451"/>
      <c r="G4451"/>
      <c r="H4451"/>
      <c r="I4451"/>
      <c r="J4451"/>
      <c r="K4451"/>
      <c r="L4451"/>
      <c r="M4451"/>
      <c r="N4451" t="s">
        <v>8311</v>
      </c>
      <c r="O4451"/>
      <c r="P4451" s="401">
        <f>INDEX('Page 3 - Financial Information'!$K$16:$X$186,Y4451,X4451)</f>
        <v>6026</v>
      </c>
      <c r="Q4451"/>
      <c r="R4451"/>
      <c r="S4451" t="s">
        <v>8452</v>
      </c>
      <c r="T4451"/>
      <c r="U4451"/>
      <c r="V4451"/>
      <c r="W4451"/>
      <c r="X4451" s="397">
        <v>10</v>
      </c>
      <c r="Y4451" s="397">
        <v>13</v>
      </c>
    </row>
    <row r="4452" spans="1:25" x14ac:dyDescent="0.25">
      <c r="A4452" t="str">
        <f>'Page 1 - General Information'!$G$12</f>
        <v>101260303</v>
      </c>
      <c r="B4452" t="str">
        <f>'Page 1 - General Information'!$G$16</f>
        <v>7608</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x14ac:dyDescent="0.25">
      <c r="A4453" t="str">
        <f>'Page 1 - General Information'!$G$12</f>
        <v>101260303</v>
      </c>
      <c r="B4453" t="str">
        <f>'Page 1 - General Information'!$G$16</f>
        <v>7608</v>
      </c>
      <c r="C4453" s="395" t="s">
        <v>19943</v>
      </c>
      <c r="D4453"/>
      <c r="E4453"/>
      <c r="F4453"/>
      <c r="G4453"/>
      <c r="H4453"/>
      <c r="I4453"/>
      <c r="J4453"/>
      <c r="K4453"/>
      <c r="L4453"/>
      <c r="M4453"/>
      <c r="N4453" t="s">
        <v>8311</v>
      </c>
      <c r="O4453"/>
      <c r="P4453" s="401">
        <f>INDEX('Page 3 - Financial Information'!$K$16:$X$186,Y4453,X4453)</f>
        <v>0</v>
      </c>
      <c r="Q4453"/>
      <c r="R4453"/>
      <c r="S4453" t="s">
        <v>8454</v>
      </c>
      <c r="T4453"/>
      <c r="U4453"/>
      <c r="V4453"/>
      <c r="W4453"/>
      <c r="X4453" s="397">
        <v>14</v>
      </c>
      <c r="Y4453" s="397">
        <v>13</v>
      </c>
    </row>
    <row r="4454" spans="1:25" x14ac:dyDescent="0.25">
      <c r="A4454" t="str">
        <f>'Page 1 - General Information'!$G$12</f>
        <v>101260303</v>
      </c>
      <c r="B4454" t="str">
        <f>'Page 1 - General Information'!$G$16</f>
        <v>7608</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25">
      <c r="A4455" t="str">
        <f>'Page 1 - General Information'!$G$12</f>
        <v>101260303</v>
      </c>
      <c r="B4455" t="str">
        <f>'Page 1 - General Information'!$G$16</f>
        <v>7608</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25">
      <c r="A4456" t="str">
        <f>'Page 1 - General Information'!$G$12</f>
        <v>101260303</v>
      </c>
      <c r="B4456" t="str">
        <f>'Page 1 - General Information'!$G$16</f>
        <v>7608</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25">
      <c r="A4457" t="str">
        <f>'Page 1 - General Information'!$G$12</f>
        <v>101260303</v>
      </c>
      <c r="B4457" t="str">
        <f>'Page 1 - General Information'!$G$16</f>
        <v>7608</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25">
      <c r="A4458" t="str">
        <f>'Page 1 - General Information'!$G$12</f>
        <v>101260303</v>
      </c>
      <c r="B4458" t="str">
        <f>'Page 1 - General Information'!$G$16</f>
        <v>7608</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25">
      <c r="A4459" t="str">
        <f>'Page 1 - General Information'!$G$12</f>
        <v>101260303</v>
      </c>
      <c r="B4459" t="str">
        <f>'Page 1 - General Information'!$G$16</f>
        <v>7608</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25">
      <c r="A4460" t="str">
        <f>'Page 1 - General Information'!$G$12</f>
        <v>101260303</v>
      </c>
      <c r="B4460" t="str">
        <f>'Page 1 - General Information'!$G$16</f>
        <v>7608</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25">
      <c r="A4461" t="str">
        <f>'Page 1 - General Information'!$G$12</f>
        <v>101260303</v>
      </c>
      <c r="B4461" t="str">
        <f>'Page 1 - General Information'!$G$16</f>
        <v>7608</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25">
      <c r="A4462" t="str">
        <f>'Page 1 - General Information'!$G$12</f>
        <v>101260303</v>
      </c>
      <c r="B4462" t="str">
        <f>'Page 1 - General Information'!$G$16</f>
        <v>7608</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25">
      <c r="A4463" t="str">
        <f>'Page 1 - General Information'!$G$12</f>
        <v>101260303</v>
      </c>
      <c r="B4463" t="str">
        <f>'Page 1 - General Information'!$G$16</f>
        <v>7608</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25">
      <c r="A4464" t="str">
        <f>'Page 1 - General Information'!$G$12</f>
        <v>101260303</v>
      </c>
      <c r="B4464" t="str">
        <f>'Page 1 - General Information'!$G$16</f>
        <v>7608</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25">
      <c r="A4465" t="str">
        <f>'Page 1 - General Information'!$G$12</f>
        <v>101260303</v>
      </c>
      <c r="B4465" t="str">
        <f>'Page 1 - General Information'!$G$16</f>
        <v>7608</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25">
      <c r="A4466" t="str">
        <f>'Page 1 - General Information'!$G$12</f>
        <v>101260303</v>
      </c>
      <c r="B4466" t="str">
        <f>'Page 1 - General Information'!$G$16</f>
        <v>7608</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25">
      <c r="A4467" t="str">
        <f>'Page 1 - General Information'!$G$12</f>
        <v>101260303</v>
      </c>
      <c r="B4467" t="str">
        <f>'Page 1 - General Information'!$G$16</f>
        <v>7608</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25">
      <c r="A4468" t="str">
        <f>'Page 1 - General Information'!$G$12</f>
        <v>101260303</v>
      </c>
      <c r="B4468" t="str">
        <f>'Page 1 - General Information'!$G$16</f>
        <v>7608</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25">
      <c r="A4469" t="str">
        <f>'Page 1 - General Information'!$G$12</f>
        <v>101260303</v>
      </c>
      <c r="B4469" t="str">
        <f>'Page 1 - General Information'!$G$16</f>
        <v>7608</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25">
      <c r="A4470" t="str">
        <f>'Page 1 - General Information'!$G$12</f>
        <v>101260303</v>
      </c>
      <c r="B4470" t="str">
        <f>'Page 1 - General Information'!$G$16</f>
        <v>7608</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25">
      <c r="A4471" t="str">
        <f>'Page 1 - General Information'!$G$12</f>
        <v>101260303</v>
      </c>
      <c r="B4471" t="str">
        <f>'Page 1 - General Information'!$G$16</f>
        <v>7608</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25">
      <c r="A4472" t="str">
        <f>'Page 1 - General Information'!$G$12</f>
        <v>101260303</v>
      </c>
      <c r="B4472" t="str">
        <f>'Page 1 - General Information'!$G$16</f>
        <v>7608</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25">
      <c r="A4473" t="str">
        <f>'Page 1 - General Information'!$G$12</f>
        <v>101260303</v>
      </c>
      <c r="B4473" t="str">
        <f>'Page 1 - General Information'!$G$16</f>
        <v>7608</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25">
      <c r="A4474" t="str">
        <f>'Page 1 - General Information'!$G$12</f>
        <v>101260303</v>
      </c>
      <c r="B4474" t="str">
        <f>'Page 1 - General Information'!$G$16</f>
        <v>7608</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25">
      <c r="A4475" t="str">
        <f>'Page 1 - General Information'!$G$12</f>
        <v>101260303</v>
      </c>
      <c r="B4475" t="str">
        <f>'Page 1 - General Information'!$G$16</f>
        <v>7608</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25">
      <c r="A4476" t="str">
        <f>'Page 1 - General Information'!$G$12</f>
        <v>101260303</v>
      </c>
      <c r="B4476" t="str">
        <f>'Page 1 - General Information'!$G$16</f>
        <v>7608</v>
      </c>
      <c r="C4476" s="395" t="s">
        <v>19943</v>
      </c>
      <c r="D4476"/>
      <c r="E4476"/>
      <c r="F4476"/>
      <c r="G4476"/>
      <c r="H4476"/>
      <c r="I4476"/>
      <c r="J4476"/>
      <c r="K4476"/>
      <c r="L4476"/>
      <c r="M4476"/>
      <c r="N4476" t="s">
        <v>8311</v>
      </c>
      <c r="O4476"/>
      <c r="P4476" s="401">
        <f>INDEX('Page 3 - Financial Information'!$K$16:$X$186,Y4476,X4476)</f>
        <v>17131.599999999999</v>
      </c>
      <c r="Q4476"/>
      <c r="R4476"/>
      <c r="S4476" t="s">
        <v>8477</v>
      </c>
      <c r="T4476"/>
      <c r="U4476"/>
      <c r="V4476"/>
      <c r="W4476"/>
      <c r="X4476" s="397">
        <v>1</v>
      </c>
      <c r="Y4476" s="397">
        <v>16</v>
      </c>
    </row>
    <row r="4477" spans="1:25" x14ac:dyDescent="0.25">
      <c r="A4477" t="str">
        <f>'Page 1 - General Information'!$G$12</f>
        <v>101260303</v>
      </c>
      <c r="B4477" t="str">
        <f>'Page 1 - General Information'!$G$16</f>
        <v>7608</v>
      </c>
      <c r="C4477" s="395" t="s">
        <v>19943</v>
      </c>
      <c r="D4477"/>
      <c r="E4477"/>
      <c r="F4477"/>
      <c r="G4477"/>
      <c r="H4477"/>
      <c r="I4477"/>
      <c r="J4477"/>
      <c r="K4477"/>
      <c r="L4477"/>
      <c r="M4477"/>
      <c r="N4477" t="s">
        <v>8311</v>
      </c>
      <c r="O4477"/>
      <c r="P4477" s="401">
        <f>INDEX('Page 3 - Financial Information'!$K$16:$X$186,Y4477,X4477)</f>
        <v>0</v>
      </c>
      <c r="Q4477"/>
      <c r="R4477"/>
      <c r="S4477" t="s">
        <v>8478</v>
      </c>
      <c r="T4477"/>
      <c r="U4477"/>
      <c r="V4477"/>
      <c r="W4477"/>
      <c r="X4477" s="397">
        <v>3</v>
      </c>
      <c r="Y4477" s="397">
        <v>16</v>
      </c>
    </row>
    <row r="4478" spans="1:25" x14ac:dyDescent="0.25">
      <c r="A4478" t="str">
        <f>'Page 1 - General Information'!$G$12</f>
        <v>101260303</v>
      </c>
      <c r="B4478" t="str">
        <f>'Page 1 - General Information'!$G$16</f>
        <v>7608</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x14ac:dyDescent="0.25">
      <c r="A4479" t="str">
        <f>'Page 1 - General Information'!$G$12</f>
        <v>101260303</v>
      </c>
      <c r="B4479" t="str">
        <f>'Page 1 - General Information'!$G$16</f>
        <v>7608</v>
      </c>
      <c r="C4479" s="395" t="s">
        <v>19943</v>
      </c>
      <c r="D4479"/>
      <c r="E4479"/>
      <c r="F4479"/>
      <c r="G4479"/>
      <c r="H4479"/>
      <c r="I4479"/>
      <c r="J4479"/>
      <c r="K4479"/>
      <c r="L4479"/>
      <c r="M4479"/>
      <c r="N4479" t="s">
        <v>8311</v>
      </c>
      <c r="O4479"/>
      <c r="P4479" s="401">
        <f>INDEX('Page 3 - Financial Information'!$K$16:$X$186,Y4479,X4479)</f>
        <v>1031.5999999999999</v>
      </c>
      <c r="Q4479"/>
      <c r="R4479"/>
      <c r="S4479" t="s">
        <v>8480</v>
      </c>
      <c r="T4479"/>
      <c r="U4479"/>
      <c r="V4479"/>
      <c r="W4479"/>
      <c r="X4479" s="397">
        <v>5</v>
      </c>
      <c r="Y4479" s="397">
        <v>16</v>
      </c>
    </row>
    <row r="4480" spans="1:25" x14ac:dyDescent="0.25">
      <c r="A4480" t="str">
        <f>'Page 1 - General Information'!$G$12</f>
        <v>101260303</v>
      </c>
      <c r="B4480" t="str">
        <f>'Page 1 - General Information'!$G$16</f>
        <v>7608</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25">
      <c r="A4481" t="str">
        <f>'Page 1 - General Information'!$G$12</f>
        <v>101260303</v>
      </c>
      <c r="B4481" t="str">
        <f>'Page 1 - General Information'!$G$16</f>
        <v>7608</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25">
      <c r="A4482" t="str">
        <f>'Page 1 - General Information'!$G$12</f>
        <v>101260303</v>
      </c>
      <c r="B4482" t="str">
        <f>'Page 1 - General Information'!$G$16</f>
        <v>7608</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25">
      <c r="A4483" t="str">
        <f>'Page 1 - General Information'!$G$12</f>
        <v>101260303</v>
      </c>
      <c r="B4483" t="str">
        <f>'Page 1 - General Information'!$G$16</f>
        <v>7608</v>
      </c>
      <c r="C4483" s="395" t="s">
        <v>19943</v>
      </c>
      <c r="D4483"/>
      <c r="E4483"/>
      <c r="F4483"/>
      <c r="G4483"/>
      <c r="H4483"/>
      <c r="I4483"/>
      <c r="J4483"/>
      <c r="K4483"/>
      <c r="L4483"/>
      <c r="M4483"/>
      <c r="N4483" t="s">
        <v>8311</v>
      </c>
      <c r="O4483"/>
      <c r="P4483" s="401">
        <f>INDEX('Page 3 - Financial Information'!$K$16:$X$186,Y4483,X4483)</f>
        <v>16100</v>
      </c>
      <c r="Q4483"/>
      <c r="R4483"/>
      <c r="S4483" t="s">
        <v>8484</v>
      </c>
      <c r="T4483"/>
      <c r="U4483"/>
      <c r="V4483"/>
      <c r="W4483"/>
      <c r="X4483" s="397">
        <v>9</v>
      </c>
      <c r="Y4483" s="397">
        <v>16</v>
      </c>
    </row>
    <row r="4484" spans="1:25" x14ac:dyDescent="0.25">
      <c r="A4484" t="str">
        <f>'Page 1 - General Information'!$G$12</f>
        <v>101260303</v>
      </c>
      <c r="B4484" t="str">
        <f>'Page 1 - General Information'!$G$16</f>
        <v>7608</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25">
      <c r="A4485" t="str">
        <f>'Page 1 - General Information'!$G$12</f>
        <v>101260303</v>
      </c>
      <c r="B4485" t="str">
        <f>'Page 1 - General Information'!$G$16</f>
        <v>7608</v>
      </c>
      <c r="C4485" s="395" t="s">
        <v>19943</v>
      </c>
      <c r="D4485"/>
      <c r="E4485"/>
      <c r="F4485"/>
      <c r="G4485"/>
      <c r="H4485"/>
      <c r="I4485"/>
      <c r="J4485"/>
      <c r="K4485"/>
      <c r="L4485"/>
      <c r="M4485"/>
      <c r="N4485" t="s">
        <v>8311</v>
      </c>
      <c r="O4485"/>
      <c r="P4485" s="401">
        <f>INDEX('Page 3 - Financial Information'!$K$16:$X$186,Y4485,X4485)</f>
        <v>0</v>
      </c>
      <c r="Q4485"/>
      <c r="R4485"/>
      <c r="S4485" t="s">
        <v>8486</v>
      </c>
      <c r="T4485"/>
      <c r="U4485"/>
      <c r="V4485"/>
      <c r="W4485"/>
      <c r="X4485" s="397">
        <v>13</v>
      </c>
      <c r="Y4485" s="397">
        <v>16</v>
      </c>
    </row>
    <row r="4486" spans="1:25" x14ac:dyDescent="0.25">
      <c r="A4486" t="str">
        <f>'Page 1 - General Information'!$G$12</f>
        <v>101260303</v>
      </c>
      <c r="B4486" t="str">
        <f>'Page 1 - General Information'!$G$16</f>
        <v>7608</v>
      </c>
      <c r="C4486" s="395" t="s">
        <v>19943</v>
      </c>
      <c r="D4486"/>
      <c r="E4486"/>
      <c r="F4486"/>
      <c r="G4486"/>
      <c r="H4486"/>
      <c r="I4486"/>
      <c r="J4486"/>
      <c r="K4486"/>
      <c r="L4486"/>
      <c r="M4486"/>
      <c r="N4486" t="s">
        <v>8311</v>
      </c>
      <c r="O4486"/>
      <c r="P4486" s="401">
        <f>INDEX('Page 3 - Financial Information'!$K$16:$X$186,Y4486,X4486)</f>
        <v>0</v>
      </c>
      <c r="Q4486"/>
      <c r="R4486"/>
      <c r="S4486" t="s">
        <v>8487</v>
      </c>
      <c r="T4486"/>
      <c r="U4486"/>
      <c r="V4486"/>
      <c r="W4486"/>
      <c r="X4486" s="397">
        <v>14</v>
      </c>
      <c r="Y4486" s="397">
        <v>16</v>
      </c>
    </row>
    <row r="4487" spans="1:25" x14ac:dyDescent="0.25">
      <c r="A4487" t="str">
        <f>'Page 1 - General Information'!$G$12</f>
        <v>101260303</v>
      </c>
      <c r="B4487" t="str">
        <f>'Page 1 - General Information'!$G$16</f>
        <v>7608</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25">
      <c r="A4488" t="str">
        <f>'Page 1 - General Information'!$G$12</f>
        <v>101260303</v>
      </c>
      <c r="B4488" t="str">
        <f>'Page 1 - General Information'!$G$16</f>
        <v>7608</v>
      </c>
      <c r="C4488" s="395" t="s">
        <v>19943</v>
      </c>
      <c r="D4488"/>
      <c r="E4488"/>
      <c r="F4488"/>
      <c r="G4488"/>
      <c r="H4488"/>
      <c r="I4488"/>
      <c r="J4488"/>
      <c r="K4488"/>
      <c r="L4488"/>
      <c r="M4488"/>
      <c r="N4488" t="s">
        <v>8311</v>
      </c>
      <c r="O4488"/>
      <c r="P4488" s="401" t="str">
        <f>INDEX('Page 3 - Financial Information'!$K$16:$X$186,Y4488,X4488)</f>
        <v xml:space="preserve">  </v>
      </c>
      <c r="Q4488"/>
      <c r="R4488"/>
      <c r="S4488" t="s">
        <v>8489</v>
      </c>
      <c r="T4488"/>
      <c r="U4488"/>
      <c r="V4488"/>
      <c r="W4488"/>
      <c r="X4488" s="397">
        <v>3</v>
      </c>
      <c r="Y4488" s="397">
        <v>17</v>
      </c>
    </row>
    <row r="4489" spans="1:25" x14ac:dyDescent="0.25">
      <c r="A4489" t="str">
        <f>'Page 1 - General Information'!$G$12</f>
        <v>101260303</v>
      </c>
      <c r="B4489" t="str">
        <f>'Page 1 - General Information'!$G$16</f>
        <v>7608</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25">
      <c r="A4490" t="str">
        <f>'Page 1 - General Information'!$G$12</f>
        <v>101260303</v>
      </c>
      <c r="B4490" t="str">
        <f>'Page 1 - General Information'!$G$16</f>
        <v>7608</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25">
      <c r="A4491" t="str">
        <f>'Page 1 - General Information'!$G$12</f>
        <v>101260303</v>
      </c>
      <c r="B4491" t="str">
        <f>'Page 1 - General Information'!$G$16</f>
        <v>7608</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25">
      <c r="A4492" t="str">
        <f>'Page 1 - General Information'!$G$12</f>
        <v>101260303</v>
      </c>
      <c r="B4492" t="str">
        <f>'Page 1 - General Information'!$G$16</f>
        <v>7608</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25">
      <c r="A4493" t="str">
        <f>'Page 1 - General Information'!$G$12</f>
        <v>101260303</v>
      </c>
      <c r="B4493" t="str">
        <f>'Page 1 - General Information'!$G$16</f>
        <v>7608</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25">
      <c r="A4494" t="str">
        <f>'Page 1 - General Information'!$G$12</f>
        <v>101260303</v>
      </c>
      <c r="B4494" t="str">
        <f>'Page 1 - General Information'!$G$16</f>
        <v>7608</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25">
      <c r="A4495" t="str">
        <f>'Page 1 - General Information'!$G$12</f>
        <v>101260303</v>
      </c>
      <c r="B4495" t="str">
        <f>'Page 1 - General Information'!$G$16</f>
        <v>7608</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25">
      <c r="A4496" t="str">
        <f>'Page 1 - General Information'!$G$12</f>
        <v>101260303</v>
      </c>
      <c r="B4496" t="str">
        <f>'Page 1 - General Information'!$G$16</f>
        <v>7608</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25">
      <c r="A4497" t="str">
        <f>'Page 1 - General Information'!$G$12</f>
        <v>101260303</v>
      </c>
      <c r="B4497" t="str">
        <f>'Page 1 - General Information'!$G$16</f>
        <v>7608</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25">
      <c r="A4498" t="str">
        <f>'Page 1 - General Information'!$G$12</f>
        <v>101260303</v>
      </c>
      <c r="B4498" t="str">
        <f>'Page 1 - General Information'!$G$16</f>
        <v>7608</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25">
      <c r="A4499" t="str">
        <f>'Page 1 - General Information'!$G$12</f>
        <v>101260303</v>
      </c>
      <c r="B4499" t="str">
        <f>'Page 1 - General Information'!$G$16</f>
        <v>7608</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25">
      <c r="A4500" t="str">
        <f>'Page 1 - General Information'!$G$12</f>
        <v>101260303</v>
      </c>
      <c r="B4500" t="str">
        <f>'Page 1 - General Information'!$G$16</f>
        <v>7608</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25">
      <c r="A4501" t="str">
        <f>'Page 1 - General Information'!$G$12</f>
        <v>101260303</v>
      </c>
      <c r="B4501" t="str">
        <f>'Page 1 - General Information'!$G$16</f>
        <v>7608</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25">
      <c r="A4502" t="str">
        <f>'Page 1 - General Information'!$G$12</f>
        <v>101260303</v>
      </c>
      <c r="B4502" t="str">
        <f>'Page 1 - General Information'!$G$16</f>
        <v>7608</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25">
      <c r="A4503" t="str">
        <f>'Page 1 - General Information'!$G$12</f>
        <v>101260303</v>
      </c>
      <c r="B4503" t="str">
        <f>'Page 1 - General Information'!$G$16</f>
        <v>7608</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25">
      <c r="A4504" t="str">
        <f>'Page 1 - General Information'!$G$12</f>
        <v>101260303</v>
      </c>
      <c r="B4504" t="str">
        <f>'Page 1 - General Information'!$G$16</f>
        <v>7608</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25">
      <c r="A4505" t="str">
        <f>'Page 1 - General Information'!$G$12</f>
        <v>101260303</v>
      </c>
      <c r="B4505" t="str">
        <f>'Page 1 - General Information'!$G$16</f>
        <v>7608</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25">
      <c r="A4506" t="str">
        <f>'Page 1 - General Information'!$G$12</f>
        <v>101260303</v>
      </c>
      <c r="B4506" t="str">
        <f>'Page 1 - General Information'!$G$16</f>
        <v>7608</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25">
      <c r="A4507" t="str">
        <f>'Page 1 - General Information'!$G$12</f>
        <v>101260303</v>
      </c>
      <c r="B4507" t="str">
        <f>'Page 1 - General Information'!$G$16</f>
        <v>7608</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25">
      <c r="A4508" t="str">
        <f>'Page 1 - General Information'!$G$12</f>
        <v>101260303</v>
      </c>
      <c r="B4508" t="str">
        <f>'Page 1 - General Information'!$G$16</f>
        <v>7608</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25">
      <c r="A4509" t="str">
        <f>'Page 1 - General Information'!$G$12</f>
        <v>101260303</v>
      </c>
      <c r="B4509" t="str">
        <f>'Page 1 - General Information'!$G$16</f>
        <v>7608</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25">
      <c r="A4510" t="str">
        <f>'Page 1 - General Information'!$G$12</f>
        <v>101260303</v>
      </c>
      <c r="B4510" t="str">
        <f>'Page 1 - General Information'!$G$16</f>
        <v>7608</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25">
      <c r="A4511" t="str">
        <f>'Page 1 - General Information'!$G$12</f>
        <v>101260303</v>
      </c>
      <c r="B4511" t="str">
        <f>'Page 1 - General Information'!$G$16</f>
        <v>7608</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25">
      <c r="A4512" t="str">
        <f>'Page 1 - General Information'!$G$12</f>
        <v>101260303</v>
      </c>
      <c r="B4512" t="str">
        <f>'Page 1 - General Information'!$G$16</f>
        <v>7608</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25">
      <c r="A4513" t="str">
        <f>'Page 1 - General Information'!$G$12</f>
        <v>101260303</v>
      </c>
      <c r="B4513" t="str">
        <f>'Page 1 - General Information'!$G$16</f>
        <v>7608</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25">
      <c r="A4514" t="str">
        <f>'Page 1 - General Information'!$G$12</f>
        <v>101260303</v>
      </c>
      <c r="B4514" t="str">
        <f>'Page 1 - General Information'!$G$16</f>
        <v>7608</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25">
      <c r="A4515" t="str">
        <f>'Page 1 - General Information'!$G$12</f>
        <v>101260303</v>
      </c>
      <c r="B4515" t="str">
        <f>'Page 1 - General Information'!$G$16</f>
        <v>7608</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25">
      <c r="A4516" t="str">
        <f>'Page 1 - General Information'!$G$12</f>
        <v>101260303</v>
      </c>
      <c r="B4516" t="str">
        <f>'Page 1 - General Information'!$G$16</f>
        <v>7608</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25">
      <c r="A4517" t="str">
        <f>'Page 1 - General Information'!$G$12</f>
        <v>101260303</v>
      </c>
      <c r="B4517" t="str">
        <f>'Page 1 - General Information'!$G$16</f>
        <v>7608</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25">
      <c r="A4518" t="str">
        <f>'Page 1 - General Information'!$G$12</f>
        <v>101260303</v>
      </c>
      <c r="B4518" t="str">
        <f>'Page 1 - General Information'!$G$16</f>
        <v>7608</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25">
      <c r="A4519" t="str">
        <f>'Page 1 - General Information'!$G$12</f>
        <v>101260303</v>
      </c>
      <c r="B4519" t="str">
        <f>'Page 1 - General Information'!$G$16</f>
        <v>7608</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25">
      <c r="A4520" t="str">
        <f>'Page 1 - General Information'!$G$12</f>
        <v>101260303</v>
      </c>
      <c r="B4520" t="str">
        <f>'Page 1 - General Information'!$G$16</f>
        <v>7608</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25">
      <c r="A4521" t="str">
        <f>'Page 1 - General Information'!$G$12</f>
        <v>101260303</v>
      </c>
      <c r="B4521" t="str">
        <f>'Page 1 - General Information'!$G$16</f>
        <v>7608</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25">
      <c r="A4522" t="str">
        <f>'Page 1 - General Information'!$G$12</f>
        <v>101260303</v>
      </c>
      <c r="B4522" t="str">
        <f>'Page 1 - General Information'!$G$16</f>
        <v>7608</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25">
      <c r="A4523" t="str">
        <f>'Page 1 - General Information'!$G$12</f>
        <v>101260303</v>
      </c>
      <c r="B4523" t="str">
        <f>'Page 1 - General Information'!$G$16</f>
        <v>7608</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25">
      <c r="A4524" t="str">
        <f>'Page 1 - General Information'!$G$12</f>
        <v>101260303</v>
      </c>
      <c r="B4524" t="str">
        <f>'Page 1 - General Information'!$G$16</f>
        <v>7608</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25">
      <c r="A4525" t="str">
        <f>'Page 1 - General Information'!$G$12</f>
        <v>101260303</v>
      </c>
      <c r="B4525" t="str">
        <f>'Page 1 - General Information'!$G$16</f>
        <v>7608</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25">
      <c r="A4526" t="str">
        <f>'Page 1 - General Information'!$G$12</f>
        <v>101260303</v>
      </c>
      <c r="B4526" t="str">
        <f>'Page 1 - General Information'!$G$16</f>
        <v>7608</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25">
      <c r="A4527" t="str">
        <f>'Page 1 - General Information'!$G$12</f>
        <v>101260303</v>
      </c>
      <c r="B4527" t="str">
        <f>'Page 1 - General Information'!$G$16</f>
        <v>7608</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25">
      <c r="A4528" t="str">
        <f>'Page 1 - General Information'!$G$12</f>
        <v>101260303</v>
      </c>
      <c r="B4528" t="str">
        <f>'Page 1 - General Information'!$G$16</f>
        <v>7608</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25">
      <c r="A4529" t="str">
        <f>'Page 1 - General Information'!$G$12</f>
        <v>101260303</v>
      </c>
      <c r="B4529" t="str">
        <f>'Page 1 - General Information'!$G$16</f>
        <v>7608</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25">
      <c r="A4530" t="str">
        <f>'Page 1 - General Information'!$G$12</f>
        <v>101260303</v>
      </c>
      <c r="B4530" t="str">
        <f>'Page 1 - General Information'!$G$16</f>
        <v>7608</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25">
      <c r="A4531" t="str">
        <f>'Page 1 - General Information'!$G$12</f>
        <v>101260303</v>
      </c>
      <c r="B4531" t="str">
        <f>'Page 1 - General Information'!$G$16</f>
        <v>7608</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25">
      <c r="A4532" t="str">
        <f>'Page 1 - General Information'!$G$12</f>
        <v>101260303</v>
      </c>
      <c r="B4532" t="str">
        <f>'Page 1 - General Information'!$G$16</f>
        <v>7608</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25">
      <c r="A4533" t="str">
        <f>'Page 1 - General Information'!$G$12</f>
        <v>101260303</v>
      </c>
      <c r="B4533" t="str">
        <f>'Page 1 - General Information'!$G$16</f>
        <v>7608</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25">
      <c r="A4534" t="str">
        <f>'Page 1 - General Information'!$G$12</f>
        <v>101260303</v>
      </c>
      <c r="B4534" t="str">
        <f>'Page 1 - General Information'!$G$16</f>
        <v>7608</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25">
      <c r="A4535" t="str">
        <f>'Page 1 - General Information'!$G$12</f>
        <v>101260303</v>
      </c>
      <c r="B4535" t="str">
        <f>'Page 1 - General Information'!$G$16</f>
        <v>7608</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25">
      <c r="A4536" t="str">
        <f>'Page 1 - General Information'!$G$12</f>
        <v>101260303</v>
      </c>
      <c r="B4536" t="str">
        <f>'Page 1 - General Information'!$G$16</f>
        <v>7608</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25">
      <c r="A4537" t="str">
        <f>'Page 1 - General Information'!$G$12</f>
        <v>101260303</v>
      </c>
      <c r="B4537" t="str">
        <f>'Page 1 - General Information'!$G$16</f>
        <v>7608</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25">
      <c r="A4538" t="str">
        <f>'Page 1 - General Information'!$G$12</f>
        <v>101260303</v>
      </c>
      <c r="B4538" t="str">
        <f>'Page 1 - General Information'!$G$16</f>
        <v>7608</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25">
      <c r="A4539" t="str">
        <f>'Page 1 - General Information'!$G$12</f>
        <v>101260303</v>
      </c>
      <c r="B4539" t="str">
        <f>'Page 1 - General Information'!$G$16</f>
        <v>7608</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25">
      <c r="A4540" t="str">
        <f>'Page 1 - General Information'!$G$12</f>
        <v>101260303</v>
      </c>
      <c r="B4540" t="str">
        <f>'Page 1 - General Information'!$G$16</f>
        <v>7608</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25">
      <c r="A4541" t="str">
        <f>'Page 1 - General Information'!$G$12</f>
        <v>101260303</v>
      </c>
      <c r="B4541" t="str">
        <f>'Page 1 - General Information'!$G$16</f>
        <v>7608</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25">
      <c r="A4542" t="str">
        <f>'Page 1 - General Information'!$G$12</f>
        <v>101260303</v>
      </c>
      <c r="B4542" t="str">
        <f>'Page 1 - General Information'!$G$16</f>
        <v>7608</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25">
      <c r="A4543" t="str">
        <f>'Page 1 - General Information'!$G$12</f>
        <v>101260303</v>
      </c>
      <c r="B4543" t="str">
        <f>'Page 1 - General Information'!$G$16</f>
        <v>7608</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25">
      <c r="A4544" t="str">
        <f>'Page 1 - General Information'!$G$12</f>
        <v>101260303</v>
      </c>
      <c r="B4544" t="str">
        <f>'Page 1 - General Information'!$G$16</f>
        <v>7608</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25">
      <c r="A4545" t="str">
        <f>'Page 1 - General Information'!$G$12</f>
        <v>101260303</v>
      </c>
      <c r="B4545" t="str">
        <f>'Page 1 - General Information'!$G$16</f>
        <v>7608</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25">
      <c r="A4546" t="str">
        <f>'Page 1 - General Information'!$G$12</f>
        <v>101260303</v>
      </c>
      <c r="B4546" t="str">
        <f>'Page 1 - General Information'!$G$16</f>
        <v>7608</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25">
      <c r="A4547" t="str">
        <f>'Page 1 - General Information'!$G$12</f>
        <v>101260303</v>
      </c>
      <c r="B4547" t="str">
        <f>'Page 1 - General Information'!$G$16</f>
        <v>7608</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25">
      <c r="A4548" t="str">
        <f>'Page 1 - General Information'!$G$12</f>
        <v>101260303</v>
      </c>
      <c r="B4548" t="str">
        <f>'Page 1 - General Information'!$G$16</f>
        <v>7608</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25">
      <c r="A4549" t="str">
        <f>'Page 1 - General Information'!$G$12</f>
        <v>101260303</v>
      </c>
      <c r="B4549" t="str">
        <f>'Page 1 - General Information'!$G$16</f>
        <v>7608</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25">
      <c r="A4550" t="str">
        <f>'Page 1 - General Information'!$G$12</f>
        <v>101260303</v>
      </c>
      <c r="B4550" t="str">
        <f>'Page 1 - General Information'!$G$16</f>
        <v>7608</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25">
      <c r="A4551" t="str">
        <f>'Page 1 - General Information'!$G$12</f>
        <v>101260303</v>
      </c>
      <c r="B4551" t="str">
        <f>'Page 1 - General Information'!$G$16</f>
        <v>7608</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25">
      <c r="A4552" t="str">
        <f>'Page 1 - General Information'!$G$12</f>
        <v>101260303</v>
      </c>
      <c r="B4552" t="str">
        <f>'Page 1 - General Information'!$G$16</f>
        <v>7608</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25">
      <c r="A4553" t="str">
        <f>'Page 1 - General Information'!$G$12</f>
        <v>101260303</v>
      </c>
      <c r="B4553" t="str">
        <f>'Page 1 - General Information'!$G$16</f>
        <v>7608</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25">
      <c r="A4554" t="str">
        <f>'Page 1 - General Information'!$G$12</f>
        <v>101260303</v>
      </c>
      <c r="B4554" t="str">
        <f>'Page 1 - General Information'!$G$16</f>
        <v>7608</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25">
      <c r="A4555" t="str">
        <f>'Page 1 - General Information'!$G$12</f>
        <v>101260303</v>
      </c>
      <c r="B4555" t="str">
        <f>'Page 1 - General Information'!$G$16</f>
        <v>7608</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25">
      <c r="A4556" t="str">
        <f>'Page 1 - General Information'!$G$12</f>
        <v>101260303</v>
      </c>
      <c r="B4556" t="str">
        <f>'Page 1 - General Information'!$G$16</f>
        <v>7608</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25">
      <c r="A4557" t="str">
        <f>'Page 1 - General Information'!$G$12</f>
        <v>101260303</v>
      </c>
      <c r="B4557" t="str">
        <f>'Page 1 - General Information'!$G$16</f>
        <v>7608</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25">
      <c r="A4558" t="str">
        <f>'Page 1 - General Information'!$G$12</f>
        <v>101260303</v>
      </c>
      <c r="B4558" t="str">
        <f>'Page 1 - General Information'!$G$16</f>
        <v>7608</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25">
      <c r="A4559" t="str">
        <f>'Page 1 - General Information'!$G$12</f>
        <v>101260303</v>
      </c>
      <c r="B4559" t="str">
        <f>'Page 1 - General Information'!$G$16</f>
        <v>7608</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25">
      <c r="A4560" t="str">
        <f>'Page 1 - General Information'!$G$12</f>
        <v>101260303</v>
      </c>
      <c r="B4560" t="str">
        <f>'Page 1 - General Information'!$G$16</f>
        <v>7608</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25">
      <c r="A4561" t="str">
        <f>'Page 1 - General Information'!$G$12</f>
        <v>101260303</v>
      </c>
      <c r="B4561" t="str">
        <f>'Page 1 - General Information'!$G$16</f>
        <v>7608</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25">
      <c r="A4562" t="str">
        <f>'Page 1 - General Information'!$G$12</f>
        <v>101260303</v>
      </c>
      <c r="B4562" t="str">
        <f>'Page 1 - General Information'!$G$16</f>
        <v>7608</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25">
      <c r="A4563" t="str">
        <f>'Page 1 - General Information'!$G$12</f>
        <v>101260303</v>
      </c>
      <c r="B4563" t="str">
        <f>'Page 1 - General Information'!$G$16</f>
        <v>7608</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25">
      <c r="A4564" t="str">
        <f>'Page 1 - General Information'!$G$12</f>
        <v>101260303</v>
      </c>
      <c r="B4564" t="str">
        <f>'Page 1 - General Information'!$G$16</f>
        <v>7608</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25">
      <c r="A4565" t="str">
        <f>'Page 1 - General Information'!$G$12</f>
        <v>101260303</v>
      </c>
      <c r="B4565" t="str">
        <f>'Page 1 - General Information'!$G$16</f>
        <v>7608</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25">
      <c r="A4566" t="str">
        <f>'Page 1 - General Information'!$G$12</f>
        <v>101260303</v>
      </c>
      <c r="B4566" t="str">
        <f>'Page 1 - General Information'!$G$16</f>
        <v>7608</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25">
      <c r="A4567" t="str">
        <f>'Page 1 - General Information'!$G$12</f>
        <v>101260303</v>
      </c>
      <c r="B4567" t="str">
        <f>'Page 1 - General Information'!$G$16</f>
        <v>7608</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25">
      <c r="A4568" t="str">
        <f>'Page 1 - General Information'!$G$12</f>
        <v>101260303</v>
      </c>
      <c r="B4568" t="str">
        <f>'Page 1 - General Information'!$G$16</f>
        <v>7608</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25">
      <c r="A4569" t="str">
        <f>'Page 1 - General Information'!$G$12</f>
        <v>101260303</v>
      </c>
      <c r="B4569" t="str">
        <f>'Page 1 - General Information'!$G$16</f>
        <v>7608</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25">
      <c r="A4570" t="str">
        <f>'Page 1 - General Information'!$G$12</f>
        <v>101260303</v>
      </c>
      <c r="B4570" t="str">
        <f>'Page 1 - General Information'!$G$16</f>
        <v>7608</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25">
      <c r="A4571" t="str">
        <f>'Page 1 - General Information'!$G$12</f>
        <v>101260303</v>
      </c>
      <c r="B4571" t="str">
        <f>'Page 1 - General Information'!$G$16</f>
        <v>7608</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25">
      <c r="A4572" t="str">
        <f>'Page 1 - General Information'!$G$12</f>
        <v>101260303</v>
      </c>
      <c r="B4572" t="str">
        <f>'Page 1 - General Information'!$G$16</f>
        <v>7608</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25">
      <c r="A4573" t="str">
        <f>'Page 1 - General Information'!$G$12</f>
        <v>101260303</v>
      </c>
      <c r="B4573" t="str">
        <f>'Page 1 - General Information'!$G$16</f>
        <v>7608</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25">
      <c r="A4574" t="str">
        <f>'Page 1 - General Information'!$G$12</f>
        <v>101260303</v>
      </c>
      <c r="B4574" t="str">
        <f>'Page 1 - General Information'!$G$16</f>
        <v>7608</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25">
      <c r="A4575" t="str">
        <f>'Page 1 - General Information'!$G$12</f>
        <v>101260303</v>
      </c>
      <c r="B4575" t="str">
        <f>'Page 1 - General Information'!$G$16</f>
        <v>7608</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25">
      <c r="A4576" t="str">
        <f>'Page 1 - General Information'!$G$12</f>
        <v>101260303</v>
      </c>
      <c r="B4576" t="str">
        <f>'Page 1 - General Information'!$G$16</f>
        <v>7608</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25">
      <c r="A4577" t="str">
        <f>'Page 1 - General Information'!$G$12</f>
        <v>101260303</v>
      </c>
      <c r="B4577" t="str">
        <f>'Page 1 - General Information'!$G$16</f>
        <v>7608</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25">
      <c r="A4578" t="str">
        <f>'Page 1 - General Information'!$G$12</f>
        <v>101260303</v>
      </c>
      <c r="B4578" t="str">
        <f>'Page 1 - General Information'!$G$16</f>
        <v>7608</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25">
      <c r="A4579" t="str">
        <f>'Page 1 - General Information'!$G$12</f>
        <v>101260303</v>
      </c>
      <c r="B4579" t="str">
        <f>'Page 1 - General Information'!$G$16</f>
        <v>7608</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25">
      <c r="A4580" t="str">
        <f>'Page 1 - General Information'!$G$12</f>
        <v>101260303</v>
      </c>
      <c r="B4580" t="str">
        <f>'Page 1 - General Information'!$G$16</f>
        <v>7608</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25">
      <c r="A4581" t="str">
        <f>'Page 1 - General Information'!$G$12</f>
        <v>101260303</v>
      </c>
      <c r="B4581" t="str">
        <f>'Page 1 - General Information'!$G$16</f>
        <v>7608</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25">
      <c r="A4582" t="str">
        <f>'Page 1 - General Information'!$G$12</f>
        <v>101260303</v>
      </c>
      <c r="B4582" t="str">
        <f>'Page 1 - General Information'!$G$16</f>
        <v>7608</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25">
      <c r="A4583" t="str">
        <f>'Page 1 - General Information'!$G$12</f>
        <v>101260303</v>
      </c>
      <c r="B4583" t="str">
        <f>'Page 1 - General Information'!$G$16</f>
        <v>7608</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25">
      <c r="A4584" t="str">
        <f>'Page 1 - General Information'!$G$12</f>
        <v>101260303</v>
      </c>
      <c r="B4584" t="str">
        <f>'Page 1 - General Information'!$G$16</f>
        <v>7608</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25">
      <c r="A4585" t="str">
        <f>'Page 1 - General Information'!$G$12</f>
        <v>101260303</v>
      </c>
      <c r="B4585" t="str">
        <f>'Page 1 - General Information'!$G$16</f>
        <v>7608</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25">
      <c r="A4586" t="str">
        <f>'Page 1 - General Information'!$G$12</f>
        <v>101260303</v>
      </c>
      <c r="B4586" t="str">
        <f>'Page 1 - General Information'!$G$16</f>
        <v>7608</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25">
      <c r="A4587" t="str">
        <f>'Page 1 - General Information'!$G$12</f>
        <v>101260303</v>
      </c>
      <c r="B4587" t="str">
        <f>'Page 1 - General Information'!$G$16</f>
        <v>7608</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25">
      <c r="A4588" t="str">
        <f>'Page 1 - General Information'!$G$12</f>
        <v>101260303</v>
      </c>
      <c r="B4588" t="str">
        <f>'Page 1 - General Information'!$G$16</f>
        <v>7608</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25">
      <c r="A4589" t="str">
        <f>'Page 1 - General Information'!$G$12</f>
        <v>101260303</v>
      </c>
      <c r="B4589" t="str">
        <f>'Page 1 - General Information'!$G$16</f>
        <v>7608</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25">
      <c r="A4590" t="str">
        <f>'Page 1 - General Information'!$G$12</f>
        <v>101260303</v>
      </c>
      <c r="B4590" t="str">
        <f>'Page 1 - General Information'!$G$16</f>
        <v>7608</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25">
      <c r="A4591" t="str">
        <f>'Page 1 - General Information'!$G$12</f>
        <v>101260303</v>
      </c>
      <c r="B4591" t="str">
        <f>'Page 1 - General Information'!$G$16</f>
        <v>7608</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25">
      <c r="A4592" t="str">
        <f>'Page 1 - General Information'!$G$12</f>
        <v>101260303</v>
      </c>
      <c r="B4592" t="str">
        <f>'Page 1 - General Information'!$G$16</f>
        <v>7608</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25">
      <c r="A4593" t="str">
        <f>'Page 1 - General Information'!$G$12</f>
        <v>101260303</v>
      </c>
      <c r="B4593" t="str">
        <f>'Page 1 - General Information'!$G$16</f>
        <v>7608</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25">
      <c r="A4594" t="str">
        <f>'Page 1 - General Information'!$G$12</f>
        <v>101260303</v>
      </c>
      <c r="B4594" t="str">
        <f>'Page 1 - General Information'!$G$16</f>
        <v>7608</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25">
      <c r="A4595" t="str">
        <f>'Page 1 - General Information'!$G$12</f>
        <v>101260303</v>
      </c>
      <c r="B4595" t="str">
        <f>'Page 1 - General Information'!$G$16</f>
        <v>7608</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25">
      <c r="A4596" t="str">
        <f>'Page 1 - General Information'!$G$12</f>
        <v>101260303</v>
      </c>
      <c r="B4596" t="str">
        <f>'Page 1 - General Information'!$G$16</f>
        <v>7608</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25">
      <c r="A4597" t="str">
        <f>'Page 1 - General Information'!$G$12</f>
        <v>101260303</v>
      </c>
      <c r="B4597" t="str">
        <f>'Page 1 - General Information'!$G$16</f>
        <v>7608</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25">
      <c r="A4598" t="str">
        <f>'Page 1 - General Information'!$G$12</f>
        <v>101260303</v>
      </c>
      <c r="B4598" t="str">
        <f>'Page 1 - General Information'!$G$16</f>
        <v>7608</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25">
      <c r="A4599" t="str">
        <f>'Page 1 - General Information'!$G$12</f>
        <v>101260303</v>
      </c>
      <c r="B4599" t="str">
        <f>'Page 1 - General Information'!$G$16</f>
        <v>7608</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25">
      <c r="A4600" t="str">
        <f>'Page 1 - General Information'!$G$12</f>
        <v>101260303</v>
      </c>
      <c r="B4600" t="str">
        <f>'Page 1 - General Information'!$G$16</f>
        <v>7608</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25">
      <c r="A4601" t="str">
        <f>'Page 1 - General Information'!$G$12</f>
        <v>101260303</v>
      </c>
      <c r="B4601" t="str">
        <f>'Page 1 - General Information'!$G$16</f>
        <v>7608</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25">
      <c r="A4602" t="str">
        <f>'Page 1 - General Information'!$G$12</f>
        <v>101260303</v>
      </c>
      <c r="B4602" t="str">
        <f>'Page 1 - General Information'!$G$16</f>
        <v>7608</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25">
      <c r="A4603" t="str">
        <f>'Page 1 - General Information'!$G$12</f>
        <v>101260303</v>
      </c>
      <c r="B4603" t="str">
        <f>'Page 1 - General Information'!$G$16</f>
        <v>7608</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25">
      <c r="A4604" t="str">
        <f>'Page 1 - General Information'!$G$12</f>
        <v>101260303</v>
      </c>
      <c r="B4604" t="str">
        <f>'Page 1 - General Information'!$G$16</f>
        <v>7608</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25">
      <c r="A4605" t="str">
        <f>'Page 1 - General Information'!$G$12</f>
        <v>101260303</v>
      </c>
      <c r="B4605" t="str">
        <f>'Page 1 - General Information'!$G$16</f>
        <v>7608</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25">
      <c r="A4606" t="str">
        <f>'Page 1 - General Information'!$G$12</f>
        <v>101260303</v>
      </c>
      <c r="B4606" t="str">
        <f>'Page 1 - General Information'!$G$16</f>
        <v>7608</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25">
      <c r="A4607" t="str">
        <f>'Page 1 - General Information'!$G$12</f>
        <v>101260303</v>
      </c>
      <c r="B4607" t="str">
        <f>'Page 1 - General Information'!$G$16</f>
        <v>7608</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25">
      <c r="A4608" t="str">
        <f>'Page 1 - General Information'!$G$12</f>
        <v>101260303</v>
      </c>
      <c r="B4608" t="str">
        <f>'Page 1 - General Information'!$G$16</f>
        <v>7608</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25">
      <c r="A4609" t="str">
        <f>'Page 1 - General Information'!$G$12</f>
        <v>101260303</v>
      </c>
      <c r="B4609" t="str">
        <f>'Page 1 - General Information'!$G$16</f>
        <v>7608</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25">
      <c r="A4610" t="str">
        <f>'Page 1 - General Information'!$G$12</f>
        <v>101260303</v>
      </c>
      <c r="B4610" t="str">
        <f>'Page 1 - General Information'!$G$16</f>
        <v>7608</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25">
      <c r="A4611" t="str">
        <f>'Page 1 - General Information'!$G$12</f>
        <v>101260303</v>
      </c>
      <c r="B4611" t="str">
        <f>'Page 1 - General Information'!$G$16</f>
        <v>7608</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25">
      <c r="A4612" t="str">
        <f>'Page 1 - General Information'!$G$12</f>
        <v>101260303</v>
      </c>
      <c r="B4612" t="str">
        <f>'Page 1 - General Information'!$G$16</f>
        <v>7608</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25">
      <c r="A4613" t="str">
        <f>'Page 1 - General Information'!$G$12</f>
        <v>101260303</v>
      </c>
      <c r="B4613" t="str">
        <f>'Page 1 - General Information'!$G$16</f>
        <v>7608</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25">
      <c r="A4614" t="str">
        <f>'Page 1 - General Information'!$G$12</f>
        <v>101260303</v>
      </c>
      <c r="B4614" t="str">
        <f>'Page 1 - General Information'!$G$16</f>
        <v>7608</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25">
      <c r="A4615" t="str">
        <f>'Page 1 - General Information'!$G$12</f>
        <v>101260303</v>
      </c>
      <c r="B4615" t="str">
        <f>'Page 1 - General Information'!$G$16</f>
        <v>7608</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25">
      <c r="A4616" t="str">
        <f>'Page 1 - General Information'!$G$12</f>
        <v>101260303</v>
      </c>
      <c r="B4616" t="str">
        <f>'Page 1 - General Information'!$G$16</f>
        <v>7608</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25">
      <c r="A4617" t="str">
        <f>'Page 1 - General Information'!$G$12</f>
        <v>101260303</v>
      </c>
      <c r="B4617" t="str">
        <f>'Page 1 - General Information'!$G$16</f>
        <v>7608</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25">
      <c r="A4618" t="str">
        <f>'Page 1 - General Information'!$G$12</f>
        <v>101260303</v>
      </c>
      <c r="B4618" t="str">
        <f>'Page 1 - General Information'!$G$16</f>
        <v>7608</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25">
      <c r="A4619" t="str">
        <f>'Page 1 - General Information'!$G$12</f>
        <v>101260303</v>
      </c>
      <c r="B4619" t="str">
        <f>'Page 1 - General Information'!$G$16</f>
        <v>7608</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25">
      <c r="A4620" t="str">
        <f>'Page 1 - General Information'!$G$12</f>
        <v>101260303</v>
      </c>
      <c r="B4620" t="str">
        <f>'Page 1 - General Information'!$G$16</f>
        <v>7608</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25">
      <c r="A4621" t="str">
        <f>'Page 1 - General Information'!$G$12</f>
        <v>101260303</v>
      </c>
      <c r="B4621" t="str">
        <f>'Page 1 - General Information'!$G$16</f>
        <v>7608</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25">
      <c r="A4622" t="str">
        <f>'Page 1 - General Information'!$G$12</f>
        <v>101260303</v>
      </c>
      <c r="B4622" t="str">
        <f>'Page 1 - General Information'!$G$16</f>
        <v>7608</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25">
      <c r="A4623" t="str">
        <f>'Page 1 - General Information'!$G$12</f>
        <v>101260303</v>
      </c>
      <c r="B4623" t="str">
        <f>'Page 1 - General Information'!$G$16</f>
        <v>7608</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25">
      <c r="A4624" t="str">
        <f>'Page 1 - General Information'!$G$12</f>
        <v>101260303</v>
      </c>
      <c r="B4624" t="str">
        <f>'Page 1 - General Information'!$G$16</f>
        <v>7608</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25">
      <c r="A4625" t="str">
        <f>'Page 1 - General Information'!$G$12</f>
        <v>101260303</v>
      </c>
      <c r="B4625" t="str">
        <f>'Page 1 - General Information'!$G$16</f>
        <v>7608</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25">
      <c r="A4626" t="str">
        <f>'Page 1 - General Information'!$G$12</f>
        <v>101260303</v>
      </c>
      <c r="B4626" t="str">
        <f>'Page 1 - General Information'!$G$16</f>
        <v>7608</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25">
      <c r="A4627" t="str">
        <f>'Page 1 - General Information'!$G$12</f>
        <v>101260303</v>
      </c>
      <c r="B4627" t="str">
        <f>'Page 1 - General Information'!$G$16</f>
        <v>7608</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25">
      <c r="A4628" t="str">
        <f>'Page 1 - General Information'!$G$12</f>
        <v>101260303</v>
      </c>
      <c r="B4628" t="str">
        <f>'Page 1 - General Information'!$G$16</f>
        <v>7608</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25">
      <c r="A4629" t="str">
        <f>'Page 1 - General Information'!$G$12</f>
        <v>101260303</v>
      </c>
      <c r="B4629" t="str">
        <f>'Page 1 - General Information'!$G$16</f>
        <v>7608</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25">
      <c r="A4630" t="str">
        <f>'Page 1 - General Information'!$G$12</f>
        <v>101260303</v>
      </c>
      <c r="B4630" t="str">
        <f>'Page 1 - General Information'!$G$16</f>
        <v>7608</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25">
      <c r="A4631" t="str">
        <f>'Page 1 - General Information'!$G$12</f>
        <v>101260303</v>
      </c>
      <c r="B4631" t="str">
        <f>'Page 1 - General Information'!$G$16</f>
        <v>7608</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25">
      <c r="A4632" t="str">
        <f>'Page 1 - General Information'!$G$12</f>
        <v>101260303</v>
      </c>
      <c r="B4632" t="str">
        <f>'Page 1 - General Information'!$G$16</f>
        <v>7608</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25">
      <c r="A4633" t="str">
        <f>'Page 1 - General Information'!$G$12</f>
        <v>101260303</v>
      </c>
      <c r="B4633" t="str">
        <f>'Page 1 - General Information'!$G$16</f>
        <v>7608</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25">
      <c r="A4634" t="str">
        <f>'Page 1 - General Information'!$G$12</f>
        <v>101260303</v>
      </c>
      <c r="B4634" t="str">
        <f>'Page 1 - General Information'!$G$16</f>
        <v>7608</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25">
      <c r="A4635" t="str">
        <f>'Page 1 - General Information'!$G$12</f>
        <v>101260303</v>
      </c>
      <c r="B4635" t="str">
        <f>'Page 1 - General Information'!$G$16</f>
        <v>7608</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25">
      <c r="A4636" t="str">
        <f>'Page 1 - General Information'!$G$12</f>
        <v>101260303</v>
      </c>
      <c r="B4636" t="str">
        <f>'Page 1 - General Information'!$G$16</f>
        <v>7608</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25">
      <c r="A4637" t="str">
        <f>'Page 1 - General Information'!$G$12</f>
        <v>101260303</v>
      </c>
      <c r="B4637" t="str">
        <f>'Page 1 - General Information'!$G$16</f>
        <v>7608</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25">
      <c r="A4638" t="str">
        <f>'Page 1 - General Information'!$G$12</f>
        <v>101260303</v>
      </c>
      <c r="B4638" t="str">
        <f>'Page 1 - General Information'!$G$16</f>
        <v>7608</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25">
      <c r="A4639" t="str">
        <f>'Page 1 - General Information'!$G$12</f>
        <v>101260303</v>
      </c>
      <c r="B4639" t="str">
        <f>'Page 1 - General Information'!$G$16</f>
        <v>7608</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25">
      <c r="A4640" t="str">
        <f>'Page 1 - General Information'!$G$12</f>
        <v>101260303</v>
      </c>
      <c r="B4640" t="str">
        <f>'Page 1 - General Information'!$G$16</f>
        <v>7608</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25">
      <c r="A4641" t="str">
        <f>'Page 1 - General Information'!$G$12</f>
        <v>101260303</v>
      </c>
      <c r="B4641" t="str">
        <f>'Page 1 - General Information'!$G$16</f>
        <v>7608</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25">
      <c r="A4642" t="str">
        <f>'Page 1 - General Information'!$G$12</f>
        <v>101260303</v>
      </c>
      <c r="B4642" t="str">
        <f>'Page 1 - General Information'!$G$16</f>
        <v>7608</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25">
      <c r="A4643" t="str">
        <f>'Page 1 - General Information'!$G$12</f>
        <v>101260303</v>
      </c>
      <c r="B4643" t="str">
        <f>'Page 1 - General Information'!$G$16</f>
        <v>7608</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25">
      <c r="A4644" t="str">
        <f>'Page 1 - General Information'!$G$12</f>
        <v>101260303</v>
      </c>
      <c r="B4644" t="str">
        <f>'Page 1 - General Information'!$G$16</f>
        <v>7608</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25">
      <c r="A4645" t="str">
        <f>'Page 1 - General Information'!$G$12</f>
        <v>101260303</v>
      </c>
      <c r="B4645" t="str">
        <f>'Page 1 - General Information'!$G$16</f>
        <v>7608</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25">
      <c r="A4646" t="str">
        <f>'Page 1 - General Information'!$G$12</f>
        <v>101260303</v>
      </c>
      <c r="B4646" t="str">
        <f>'Page 1 - General Information'!$G$16</f>
        <v>7608</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25">
      <c r="A4647" t="str">
        <f>'Page 1 - General Information'!$G$12</f>
        <v>101260303</v>
      </c>
      <c r="B4647" t="str">
        <f>'Page 1 - General Information'!$G$16</f>
        <v>7608</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25">
      <c r="A4648" t="str">
        <f>'Page 1 - General Information'!$G$12</f>
        <v>101260303</v>
      </c>
      <c r="B4648" t="str">
        <f>'Page 1 - General Information'!$G$16</f>
        <v>7608</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25">
      <c r="A4649" t="str">
        <f>'Page 1 - General Information'!$G$12</f>
        <v>101260303</v>
      </c>
      <c r="B4649" t="str">
        <f>'Page 1 - General Information'!$G$16</f>
        <v>7608</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25">
      <c r="A4650" t="str">
        <f>'Page 1 - General Information'!$G$12</f>
        <v>101260303</v>
      </c>
      <c r="B4650" t="str">
        <f>'Page 1 - General Information'!$G$16</f>
        <v>7608</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25">
      <c r="A4651" t="str">
        <f>'Page 1 - General Information'!$G$12</f>
        <v>101260303</v>
      </c>
      <c r="B4651" t="str">
        <f>'Page 1 - General Information'!$G$16</f>
        <v>7608</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25">
      <c r="A4652" t="str">
        <f>'Page 1 - General Information'!$G$12</f>
        <v>101260303</v>
      </c>
      <c r="B4652" t="str">
        <f>'Page 1 - General Information'!$G$16</f>
        <v>7608</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25">
      <c r="A4653" t="str">
        <f>'Page 1 - General Information'!$G$12</f>
        <v>101260303</v>
      </c>
      <c r="B4653" t="str">
        <f>'Page 1 - General Information'!$G$16</f>
        <v>7608</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25">
      <c r="A4654" t="str">
        <f>'Page 1 - General Information'!$G$12</f>
        <v>101260303</v>
      </c>
      <c r="B4654" t="str">
        <f>'Page 1 - General Information'!$G$16</f>
        <v>7608</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25">
      <c r="A4655" t="str">
        <f>'Page 1 - General Information'!$G$12</f>
        <v>101260303</v>
      </c>
      <c r="B4655" t="str">
        <f>'Page 1 - General Information'!$G$16</f>
        <v>7608</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25">
      <c r="A4656" t="str">
        <f>'Page 1 - General Information'!$G$12</f>
        <v>101260303</v>
      </c>
      <c r="B4656" t="str">
        <f>'Page 1 - General Information'!$G$16</f>
        <v>7608</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25">
      <c r="A4657" t="str">
        <f>'Page 1 - General Information'!$G$12</f>
        <v>101260303</v>
      </c>
      <c r="B4657" t="str">
        <f>'Page 1 - General Information'!$G$16</f>
        <v>7608</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25">
      <c r="A4658" t="str">
        <f>'Page 1 - General Information'!$G$12</f>
        <v>101260303</v>
      </c>
      <c r="B4658" t="str">
        <f>'Page 1 - General Information'!$G$16</f>
        <v>7608</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25">
      <c r="A4659" t="str">
        <f>'Page 1 - General Information'!$G$12</f>
        <v>101260303</v>
      </c>
      <c r="B4659" t="str">
        <f>'Page 1 - General Information'!$G$16</f>
        <v>7608</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25">
      <c r="A4660" t="str">
        <f>'Page 1 - General Information'!$G$12</f>
        <v>101260303</v>
      </c>
      <c r="B4660" t="str">
        <f>'Page 1 - General Information'!$G$16</f>
        <v>7608</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25">
      <c r="A4661" t="str">
        <f>'Page 1 - General Information'!$G$12</f>
        <v>101260303</v>
      </c>
      <c r="B4661" t="str">
        <f>'Page 1 - General Information'!$G$16</f>
        <v>7608</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25">
      <c r="A4662" t="str">
        <f>'Page 1 - General Information'!$G$12</f>
        <v>101260303</v>
      </c>
      <c r="B4662" t="str">
        <f>'Page 1 - General Information'!$G$16</f>
        <v>7608</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25">
      <c r="A4663" t="str">
        <f>'Page 1 - General Information'!$G$12</f>
        <v>101260303</v>
      </c>
      <c r="B4663" t="str">
        <f>'Page 1 - General Information'!$G$16</f>
        <v>7608</v>
      </c>
      <c r="C4663" s="395" t="s">
        <v>19943</v>
      </c>
      <c r="D4663"/>
      <c r="E4663"/>
      <c r="F4663"/>
      <c r="G4663"/>
      <c r="H4663"/>
      <c r="I4663"/>
      <c r="J4663"/>
      <c r="K4663"/>
      <c r="L4663"/>
      <c r="M4663"/>
      <c r="N4663" t="s">
        <v>8311</v>
      </c>
      <c r="O4663"/>
      <c r="P4663" s="401">
        <f>INDEX('Page 3 - Financial Information'!$K$16:$X$186,Y4663,X4663)</f>
        <v>6029</v>
      </c>
      <c r="Q4663"/>
      <c r="R4663"/>
      <c r="S4663" t="s">
        <v>8664</v>
      </c>
      <c r="T4663"/>
      <c r="U4663"/>
      <c r="V4663"/>
      <c r="W4663"/>
      <c r="X4663" s="397">
        <v>1</v>
      </c>
      <c r="Y4663" s="397">
        <v>33</v>
      </c>
    </row>
    <row r="4664" spans="1:25" x14ac:dyDescent="0.25">
      <c r="A4664" t="str">
        <f>'Page 1 - General Information'!$G$12</f>
        <v>101260303</v>
      </c>
      <c r="B4664" t="str">
        <f>'Page 1 - General Information'!$G$16</f>
        <v>7608</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25">
      <c r="A4665" t="str">
        <f>'Page 1 - General Information'!$G$12</f>
        <v>101260303</v>
      </c>
      <c r="B4665" t="str">
        <f>'Page 1 - General Information'!$G$16</f>
        <v>7608</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25">
      <c r="A4666" t="str">
        <f>'Page 1 - General Information'!$G$12</f>
        <v>101260303</v>
      </c>
      <c r="B4666" t="str">
        <f>'Page 1 - General Information'!$G$16</f>
        <v>7608</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25">
      <c r="A4667" t="str">
        <f>'Page 1 - General Information'!$G$12</f>
        <v>101260303</v>
      </c>
      <c r="B4667" t="str">
        <f>'Page 1 - General Information'!$G$16</f>
        <v>7608</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25">
      <c r="A4668" t="str">
        <f>'Page 1 - General Information'!$G$12</f>
        <v>101260303</v>
      </c>
      <c r="B4668" t="str">
        <f>'Page 1 - General Information'!$G$16</f>
        <v>7608</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25">
      <c r="A4669" t="str">
        <f>'Page 1 - General Information'!$G$12</f>
        <v>101260303</v>
      </c>
      <c r="B4669" t="str">
        <f>'Page 1 - General Information'!$G$16</f>
        <v>7608</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25">
      <c r="A4670" t="str">
        <f>'Page 1 - General Information'!$G$12</f>
        <v>101260303</v>
      </c>
      <c r="B4670" t="str">
        <f>'Page 1 - General Information'!$G$16</f>
        <v>7608</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25">
      <c r="A4671" t="str">
        <f>'Page 1 - General Information'!$G$12</f>
        <v>101260303</v>
      </c>
      <c r="B4671" t="str">
        <f>'Page 1 - General Information'!$G$16</f>
        <v>7608</v>
      </c>
      <c r="C4671" s="395" t="s">
        <v>19943</v>
      </c>
      <c r="D4671"/>
      <c r="E4671"/>
      <c r="F4671"/>
      <c r="G4671"/>
      <c r="H4671"/>
      <c r="I4671"/>
      <c r="J4671"/>
      <c r="K4671"/>
      <c r="L4671"/>
      <c r="M4671"/>
      <c r="N4671" t="s">
        <v>8311</v>
      </c>
      <c r="O4671"/>
      <c r="P4671" s="401">
        <f>INDEX('Page 3 - Financial Information'!$K$16:$X$186,Y4671,X4671)</f>
        <v>6029</v>
      </c>
      <c r="Q4671"/>
      <c r="R4671"/>
      <c r="S4671" t="s">
        <v>8672</v>
      </c>
      <c r="T4671"/>
      <c r="U4671"/>
      <c r="V4671"/>
      <c r="W4671"/>
      <c r="X4671" s="397">
        <v>10</v>
      </c>
      <c r="Y4671" s="397">
        <v>33</v>
      </c>
    </row>
    <row r="4672" spans="1:25" x14ac:dyDescent="0.25">
      <c r="A4672" t="str">
        <f>'Page 1 - General Information'!$G$12</f>
        <v>101260303</v>
      </c>
      <c r="B4672" t="str">
        <f>'Page 1 - General Information'!$G$16</f>
        <v>7608</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25">
      <c r="A4673" t="str">
        <f>'Page 1 - General Information'!$G$12</f>
        <v>101260303</v>
      </c>
      <c r="B4673" t="str">
        <f>'Page 1 - General Information'!$G$16</f>
        <v>7608</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25">
      <c r="A4674" t="str">
        <f>'Page 1 - General Information'!$G$12</f>
        <v>101260303</v>
      </c>
      <c r="B4674" t="str">
        <f>'Page 1 - General Information'!$G$16</f>
        <v>7608</v>
      </c>
      <c r="C4674" s="395" t="s">
        <v>19943</v>
      </c>
      <c r="D4674"/>
      <c r="E4674"/>
      <c r="F4674"/>
      <c r="G4674"/>
      <c r="H4674"/>
      <c r="I4674"/>
      <c r="J4674"/>
      <c r="K4674"/>
      <c r="L4674"/>
      <c r="M4674"/>
      <c r="N4674" t="s">
        <v>8311</v>
      </c>
      <c r="O4674"/>
      <c r="P4674" s="401">
        <f>INDEX('Page 3 - Financial Information'!$K$16:$X$186,Y4674,X4674)</f>
        <v>6295</v>
      </c>
      <c r="Q4674"/>
      <c r="R4674"/>
      <c r="S4674" t="s">
        <v>8675</v>
      </c>
      <c r="T4674"/>
      <c r="U4674"/>
      <c r="V4674"/>
      <c r="W4674"/>
      <c r="X4674" s="397">
        <v>1</v>
      </c>
      <c r="Y4674" s="397">
        <v>34</v>
      </c>
    </row>
    <row r="4675" spans="1:25" x14ac:dyDescent="0.25">
      <c r="A4675" t="str">
        <f>'Page 1 - General Information'!$G$12</f>
        <v>101260303</v>
      </c>
      <c r="B4675" t="str">
        <f>'Page 1 - General Information'!$G$16</f>
        <v>7608</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x14ac:dyDescent="0.25">
      <c r="A4676" t="str">
        <f>'Page 1 - General Information'!$G$12</f>
        <v>101260303</v>
      </c>
      <c r="B4676" t="str">
        <f>'Page 1 - General Information'!$G$16</f>
        <v>7608</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25">
      <c r="A4677" t="str">
        <f>'Page 1 - General Information'!$G$12</f>
        <v>101260303</v>
      </c>
      <c r="B4677" t="str">
        <f>'Page 1 - General Information'!$G$16</f>
        <v>7608</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x14ac:dyDescent="0.25">
      <c r="A4678" t="str">
        <f>'Page 1 - General Information'!$G$12</f>
        <v>101260303</v>
      </c>
      <c r="B4678" t="str">
        <f>'Page 1 - General Information'!$G$16</f>
        <v>7608</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25">
      <c r="A4679" t="str">
        <f>'Page 1 - General Information'!$G$12</f>
        <v>101260303</v>
      </c>
      <c r="B4679" t="str">
        <f>'Page 1 - General Information'!$G$16</f>
        <v>7608</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25">
      <c r="A4680" t="str">
        <f>'Page 1 - General Information'!$G$12</f>
        <v>101260303</v>
      </c>
      <c r="B4680" t="str">
        <f>'Page 1 - General Information'!$G$16</f>
        <v>7608</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25">
      <c r="A4681" t="str">
        <f>'Page 1 - General Information'!$G$12</f>
        <v>101260303</v>
      </c>
      <c r="B4681" t="str">
        <f>'Page 1 - General Information'!$G$16</f>
        <v>7608</v>
      </c>
      <c r="C4681" s="395" t="s">
        <v>19943</v>
      </c>
      <c r="D4681"/>
      <c r="E4681"/>
      <c r="F4681"/>
      <c r="G4681"/>
      <c r="H4681"/>
      <c r="I4681"/>
      <c r="J4681"/>
      <c r="K4681"/>
      <c r="L4681"/>
      <c r="M4681"/>
      <c r="N4681" t="s">
        <v>8311</v>
      </c>
      <c r="O4681"/>
      <c r="P4681" s="401">
        <f>INDEX('Page 3 - Financial Information'!$K$16:$X$186,Y4681,X4681)</f>
        <v>6295</v>
      </c>
      <c r="Q4681"/>
      <c r="R4681"/>
      <c r="S4681" t="s">
        <v>8682</v>
      </c>
      <c r="T4681"/>
      <c r="U4681"/>
      <c r="V4681"/>
      <c r="W4681"/>
      <c r="X4681" s="397">
        <v>9</v>
      </c>
      <c r="Y4681" s="397">
        <v>34</v>
      </c>
    </row>
    <row r="4682" spans="1:25" x14ac:dyDescent="0.25">
      <c r="A4682" t="str">
        <f>'Page 1 - General Information'!$G$12</f>
        <v>101260303</v>
      </c>
      <c r="B4682" t="str">
        <f>'Page 1 - General Information'!$G$16</f>
        <v>7608</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25">
      <c r="A4683" t="str">
        <f>'Page 1 - General Information'!$G$12</f>
        <v>101260303</v>
      </c>
      <c r="B4683" t="str">
        <f>'Page 1 - General Information'!$G$16</f>
        <v>7608</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25">
      <c r="A4684" t="str">
        <f>'Page 1 - General Information'!$G$12</f>
        <v>101260303</v>
      </c>
      <c r="B4684" t="str">
        <f>'Page 1 - General Information'!$G$16</f>
        <v>7608</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25">
      <c r="A4685" t="str">
        <f>'Page 1 - General Information'!$G$12</f>
        <v>101260303</v>
      </c>
      <c r="B4685" t="str">
        <f>'Page 1 - General Information'!$G$16</f>
        <v>7608</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25">
      <c r="A4686" t="str">
        <f>'Page 1 - General Information'!$G$12</f>
        <v>101260303</v>
      </c>
      <c r="B4686" t="str">
        <f>'Page 1 - General Information'!$G$16</f>
        <v>7608</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25">
      <c r="A4687" t="str">
        <f>'Page 1 - General Information'!$G$12</f>
        <v>101260303</v>
      </c>
      <c r="B4687" t="str">
        <f>'Page 1 - General Information'!$G$16</f>
        <v>7608</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25">
      <c r="A4688" t="str">
        <f>'Page 1 - General Information'!$G$12</f>
        <v>101260303</v>
      </c>
      <c r="B4688" t="str">
        <f>'Page 1 - General Information'!$G$16</f>
        <v>7608</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25">
      <c r="A4689" t="str">
        <f>'Page 1 - General Information'!$G$12</f>
        <v>101260303</v>
      </c>
      <c r="B4689" t="str">
        <f>'Page 1 - General Information'!$G$16</f>
        <v>7608</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25">
      <c r="A4690" t="str">
        <f>'Page 1 - General Information'!$G$12</f>
        <v>101260303</v>
      </c>
      <c r="B4690" t="str">
        <f>'Page 1 - General Information'!$G$16</f>
        <v>7608</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25">
      <c r="A4691" t="str">
        <f>'Page 1 - General Information'!$G$12</f>
        <v>101260303</v>
      </c>
      <c r="B4691" t="str">
        <f>'Page 1 - General Information'!$G$16</f>
        <v>7608</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25">
      <c r="A4692" t="str">
        <f>'Page 1 - General Information'!$G$12</f>
        <v>101260303</v>
      </c>
      <c r="B4692" t="str">
        <f>'Page 1 - General Information'!$G$16</f>
        <v>7608</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25">
      <c r="A4693" t="str">
        <f>'Page 1 - General Information'!$G$12</f>
        <v>101260303</v>
      </c>
      <c r="B4693" t="str">
        <f>'Page 1 - General Information'!$G$16</f>
        <v>7608</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25">
      <c r="A4694" t="str">
        <f>'Page 1 - General Information'!$G$12</f>
        <v>101260303</v>
      </c>
      <c r="B4694" t="str">
        <f>'Page 1 - General Information'!$G$16</f>
        <v>7608</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25">
      <c r="A4695" t="str">
        <f>'Page 1 - General Information'!$G$12</f>
        <v>101260303</v>
      </c>
      <c r="B4695" t="str">
        <f>'Page 1 - General Information'!$G$16</f>
        <v>7608</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25">
      <c r="A4696" t="str">
        <f>'Page 1 - General Information'!$G$12</f>
        <v>101260303</v>
      </c>
      <c r="B4696" t="str">
        <f>'Page 1 - General Information'!$G$16</f>
        <v>7608</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25">
      <c r="A4697" t="str">
        <f>'Page 1 - General Information'!$G$12</f>
        <v>101260303</v>
      </c>
      <c r="B4697" t="str">
        <f>'Page 1 - General Information'!$G$16</f>
        <v>7608</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25">
      <c r="A4698" t="str">
        <f>'Page 1 - General Information'!$G$12</f>
        <v>101260303</v>
      </c>
      <c r="B4698" t="str">
        <f>'Page 1 - General Information'!$G$16</f>
        <v>7608</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25">
      <c r="A4699" t="str">
        <f>'Page 1 - General Information'!$G$12</f>
        <v>101260303</v>
      </c>
      <c r="B4699" t="str">
        <f>'Page 1 - General Information'!$G$16</f>
        <v>7608</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25">
      <c r="A4700" t="str">
        <f>'Page 1 - General Information'!$G$12</f>
        <v>101260303</v>
      </c>
      <c r="B4700" t="str">
        <f>'Page 1 - General Information'!$G$16</f>
        <v>7608</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25">
      <c r="A4701" t="str">
        <f>'Page 1 - General Information'!$G$12</f>
        <v>101260303</v>
      </c>
      <c r="B4701" t="str">
        <f>'Page 1 - General Information'!$G$16</f>
        <v>7608</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25">
      <c r="A4702" t="str">
        <f>'Page 1 - General Information'!$G$12</f>
        <v>101260303</v>
      </c>
      <c r="B4702" t="str">
        <f>'Page 1 - General Information'!$G$16</f>
        <v>7608</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25">
      <c r="A4703" t="str">
        <f>'Page 1 - General Information'!$G$12</f>
        <v>101260303</v>
      </c>
      <c r="B4703" t="str">
        <f>'Page 1 - General Information'!$G$16</f>
        <v>7608</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25">
      <c r="A4704" t="str">
        <f>'Page 1 - General Information'!$G$12</f>
        <v>101260303</v>
      </c>
      <c r="B4704" t="str">
        <f>'Page 1 - General Information'!$G$16</f>
        <v>7608</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25">
      <c r="A4705" t="str">
        <f>'Page 1 - General Information'!$G$12</f>
        <v>101260303</v>
      </c>
      <c r="B4705" t="str">
        <f>'Page 1 - General Information'!$G$16</f>
        <v>7608</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25">
      <c r="A4706" t="str">
        <f>'Page 1 - General Information'!$G$12</f>
        <v>101260303</v>
      </c>
      <c r="B4706" t="str">
        <f>'Page 1 - General Information'!$G$16</f>
        <v>7608</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25">
      <c r="A4707" t="str">
        <f>'Page 1 - General Information'!$G$12</f>
        <v>101260303</v>
      </c>
      <c r="B4707" t="str">
        <f>'Page 1 - General Information'!$G$16</f>
        <v>7608</v>
      </c>
      <c r="C4707" s="395" t="s">
        <v>19943</v>
      </c>
      <c r="D4707"/>
      <c r="E4707"/>
      <c r="F4707"/>
      <c r="G4707"/>
      <c r="H4707"/>
      <c r="I4707"/>
      <c r="J4707"/>
      <c r="K4707"/>
      <c r="L4707"/>
      <c r="M4707"/>
      <c r="N4707" t="s">
        <v>8311</v>
      </c>
      <c r="O4707"/>
      <c r="P4707" s="401">
        <f>INDEX('Page 3 - Financial Information'!$K$16:$X$186,Y4707,X4707)</f>
        <v>5765</v>
      </c>
      <c r="Q4707"/>
      <c r="R4707"/>
      <c r="S4707" t="s">
        <v>8708</v>
      </c>
      <c r="T4707"/>
      <c r="U4707"/>
      <c r="V4707"/>
      <c r="W4707"/>
      <c r="X4707" s="397">
        <v>1</v>
      </c>
      <c r="Y4707" s="397">
        <v>37</v>
      </c>
    </row>
    <row r="4708" spans="1:25" x14ac:dyDescent="0.25">
      <c r="A4708" t="str">
        <f>'Page 1 - General Information'!$G$12</f>
        <v>101260303</v>
      </c>
      <c r="B4708" t="str">
        <f>'Page 1 - General Information'!$G$16</f>
        <v>7608</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x14ac:dyDescent="0.25">
      <c r="A4709" t="str">
        <f>'Page 1 - General Information'!$G$12</f>
        <v>101260303</v>
      </c>
      <c r="B4709" t="str">
        <f>'Page 1 - General Information'!$G$16</f>
        <v>7608</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25">
      <c r="A4710" t="str">
        <f>'Page 1 - General Information'!$G$12</f>
        <v>101260303</v>
      </c>
      <c r="B4710" t="str">
        <f>'Page 1 - General Information'!$G$16</f>
        <v>7608</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x14ac:dyDescent="0.25">
      <c r="A4711" t="str">
        <f>'Page 1 - General Information'!$G$12</f>
        <v>101260303</v>
      </c>
      <c r="B4711" t="str">
        <f>'Page 1 - General Information'!$G$16</f>
        <v>7608</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25">
      <c r="A4712" t="str">
        <f>'Page 1 - General Information'!$G$12</f>
        <v>101260303</v>
      </c>
      <c r="B4712" t="str">
        <f>'Page 1 - General Information'!$G$16</f>
        <v>7608</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25">
      <c r="A4713" t="str">
        <f>'Page 1 - General Information'!$G$12</f>
        <v>101260303</v>
      </c>
      <c r="B4713" t="str">
        <f>'Page 1 - General Information'!$G$16</f>
        <v>7608</v>
      </c>
      <c r="C4713" s="395" t="s">
        <v>19943</v>
      </c>
      <c r="D4713"/>
      <c r="E4713"/>
      <c r="F4713"/>
      <c r="G4713"/>
      <c r="H4713"/>
      <c r="I4713"/>
      <c r="J4713"/>
      <c r="K4713"/>
      <c r="L4713"/>
      <c r="M4713"/>
      <c r="N4713" t="s">
        <v>8311</v>
      </c>
      <c r="O4713"/>
      <c r="P4713" s="401">
        <f>INDEX('Page 3 - Financial Information'!$K$16:$X$186,Y4713,X4713)</f>
        <v>5765</v>
      </c>
      <c r="Q4713"/>
      <c r="R4713"/>
      <c r="S4713" t="s">
        <v>8714</v>
      </c>
      <c r="T4713"/>
      <c r="U4713"/>
      <c r="V4713"/>
      <c r="W4713"/>
      <c r="X4713" s="397">
        <v>8</v>
      </c>
      <c r="Y4713" s="397">
        <v>37</v>
      </c>
    </row>
    <row r="4714" spans="1:25" x14ac:dyDescent="0.25">
      <c r="A4714" t="str">
        <f>'Page 1 - General Information'!$G$12</f>
        <v>101260303</v>
      </c>
      <c r="B4714" t="str">
        <f>'Page 1 - General Information'!$G$16</f>
        <v>7608</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25">
      <c r="A4715" t="str">
        <f>'Page 1 - General Information'!$G$12</f>
        <v>101260303</v>
      </c>
      <c r="B4715" t="str">
        <f>'Page 1 - General Information'!$G$16</f>
        <v>7608</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25">
      <c r="A4716" t="str">
        <f>'Page 1 - General Information'!$G$12</f>
        <v>101260303</v>
      </c>
      <c r="B4716" t="str">
        <f>'Page 1 - General Information'!$G$16</f>
        <v>7608</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25">
      <c r="A4717" t="str">
        <f>'Page 1 - General Information'!$G$12</f>
        <v>101260303</v>
      </c>
      <c r="B4717" t="str">
        <f>'Page 1 - General Information'!$G$16</f>
        <v>7608</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25">
      <c r="A4718" t="str">
        <f>'Page 1 - General Information'!$G$12</f>
        <v>101260303</v>
      </c>
      <c r="B4718" t="str">
        <f>'Page 1 - General Information'!$G$16</f>
        <v>7608</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25">
      <c r="A4719" t="str">
        <f>'Page 1 - General Information'!$G$12</f>
        <v>101260303</v>
      </c>
      <c r="B4719" t="str">
        <f>'Page 1 - General Information'!$G$16</f>
        <v>7608</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25">
      <c r="A4720" t="str">
        <f>'Page 1 - General Information'!$G$12</f>
        <v>101260303</v>
      </c>
      <c r="B4720" t="str">
        <f>'Page 1 - General Information'!$G$16</f>
        <v>7608</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25">
      <c r="A4721" t="str">
        <f>'Page 1 - General Information'!$G$12</f>
        <v>101260303</v>
      </c>
      <c r="B4721" t="str">
        <f>'Page 1 - General Information'!$G$16</f>
        <v>7608</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25">
      <c r="A4722" t="str">
        <f>'Page 1 - General Information'!$G$12</f>
        <v>101260303</v>
      </c>
      <c r="B4722" t="str">
        <f>'Page 1 - General Information'!$G$16</f>
        <v>7608</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25">
      <c r="A4723" t="str">
        <f>'Page 1 - General Information'!$G$12</f>
        <v>101260303</v>
      </c>
      <c r="B4723" t="str">
        <f>'Page 1 - General Information'!$G$16</f>
        <v>7608</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25">
      <c r="A4724" t="str">
        <f>'Page 1 - General Information'!$G$12</f>
        <v>101260303</v>
      </c>
      <c r="B4724" t="str">
        <f>'Page 1 - General Information'!$G$16</f>
        <v>7608</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25">
      <c r="A4725" t="str">
        <f>'Page 1 - General Information'!$G$12</f>
        <v>101260303</v>
      </c>
      <c r="B4725" t="str">
        <f>'Page 1 - General Information'!$G$16</f>
        <v>7608</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25">
      <c r="A4726" t="str">
        <f>'Page 1 - General Information'!$G$12</f>
        <v>101260303</v>
      </c>
      <c r="B4726" t="str">
        <f>'Page 1 - General Information'!$G$16</f>
        <v>7608</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25">
      <c r="A4727" t="str">
        <f>'Page 1 - General Information'!$G$12</f>
        <v>101260303</v>
      </c>
      <c r="B4727" t="str">
        <f>'Page 1 - General Information'!$G$16</f>
        <v>7608</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25">
      <c r="A4728" t="str">
        <f>'Page 1 - General Information'!$G$12</f>
        <v>101260303</v>
      </c>
      <c r="B4728" t="str">
        <f>'Page 1 - General Information'!$G$16</f>
        <v>7608</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25">
      <c r="A4729" t="str">
        <f>'Page 1 - General Information'!$G$12</f>
        <v>101260303</v>
      </c>
      <c r="B4729" t="str">
        <f>'Page 1 - General Information'!$G$16</f>
        <v>7608</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25">
      <c r="A4730" t="str">
        <f>'Page 1 - General Information'!$G$12</f>
        <v>101260303</v>
      </c>
      <c r="B4730" t="str">
        <f>'Page 1 - General Information'!$G$16</f>
        <v>7608</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25">
      <c r="A4731" t="str">
        <f>'Page 1 - General Information'!$G$12</f>
        <v>101260303</v>
      </c>
      <c r="B4731" t="str">
        <f>'Page 1 - General Information'!$G$16</f>
        <v>7608</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25">
      <c r="A4732" t="str">
        <f>'Page 1 - General Information'!$G$12</f>
        <v>101260303</v>
      </c>
      <c r="B4732" t="str">
        <f>'Page 1 - General Information'!$G$16</f>
        <v>7608</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25">
      <c r="A4733" t="str">
        <f>'Page 1 - General Information'!$G$12</f>
        <v>101260303</v>
      </c>
      <c r="B4733" t="str">
        <f>'Page 1 - General Information'!$G$16</f>
        <v>7608</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25">
      <c r="A4734" t="str">
        <f>'Page 1 - General Information'!$G$12</f>
        <v>101260303</v>
      </c>
      <c r="B4734" t="str">
        <f>'Page 1 - General Information'!$G$16</f>
        <v>7608</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25">
      <c r="A4735" t="str">
        <f>'Page 1 - General Information'!$G$12</f>
        <v>101260303</v>
      </c>
      <c r="B4735" t="str">
        <f>'Page 1 - General Information'!$G$16</f>
        <v>7608</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25">
      <c r="A4736" t="str">
        <f>'Page 1 - General Information'!$G$12</f>
        <v>101260303</v>
      </c>
      <c r="B4736" t="str">
        <f>'Page 1 - General Information'!$G$16</f>
        <v>7608</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25">
      <c r="A4737" t="str">
        <f>'Page 1 - General Information'!$G$12</f>
        <v>101260303</v>
      </c>
      <c r="B4737" t="str">
        <f>'Page 1 - General Information'!$G$16</f>
        <v>7608</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25">
      <c r="A4738" t="str">
        <f>'Page 1 - General Information'!$G$12</f>
        <v>101260303</v>
      </c>
      <c r="B4738" t="str">
        <f>'Page 1 - General Information'!$G$16</f>
        <v>7608</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25">
      <c r="A4739" t="str">
        <f>'Page 1 - General Information'!$G$12</f>
        <v>101260303</v>
      </c>
      <c r="B4739" t="str">
        <f>'Page 1 - General Information'!$G$16</f>
        <v>7608</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25">
      <c r="A4740" t="str">
        <f>'Page 1 - General Information'!$G$12</f>
        <v>101260303</v>
      </c>
      <c r="B4740" t="str">
        <f>'Page 1 - General Information'!$G$16</f>
        <v>7608</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25">
      <c r="A4741" t="str">
        <f>'Page 1 - General Information'!$G$12</f>
        <v>101260303</v>
      </c>
      <c r="B4741" t="str">
        <f>'Page 1 - General Information'!$G$16</f>
        <v>7608</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25">
      <c r="A4742" t="str">
        <f>'Page 1 - General Information'!$G$12</f>
        <v>101260303</v>
      </c>
      <c r="B4742" t="str">
        <f>'Page 1 - General Information'!$G$16</f>
        <v>7608</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25">
      <c r="A4743" t="str">
        <f>'Page 1 - General Information'!$G$12</f>
        <v>101260303</v>
      </c>
      <c r="B4743" t="str">
        <f>'Page 1 - General Information'!$G$16</f>
        <v>7608</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25">
      <c r="A4744" t="str">
        <f>'Page 1 - General Information'!$G$12</f>
        <v>101260303</v>
      </c>
      <c r="B4744" t="str">
        <f>'Page 1 - General Information'!$G$16</f>
        <v>7608</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25">
      <c r="A4745" t="str">
        <f>'Page 1 - General Information'!$G$12</f>
        <v>101260303</v>
      </c>
      <c r="B4745" t="str">
        <f>'Page 1 - General Information'!$G$16</f>
        <v>7608</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25">
      <c r="A4746" t="str">
        <f>'Page 1 - General Information'!$G$12</f>
        <v>101260303</v>
      </c>
      <c r="B4746" t="str">
        <f>'Page 1 - General Information'!$G$16</f>
        <v>7608</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25">
      <c r="A4747" t="str">
        <f>'Page 1 - General Information'!$G$12</f>
        <v>101260303</v>
      </c>
      <c r="B4747" t="str">
        <f>'Page 1 - General Information'!$G$16</f>
        <v>7608</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25">
      <c r="A4748" t="str">
        <f>'Page 1 - General Information'!$G$12</f>
        <v>101260303</v>
      </c>
      <c r="B4748" t="str">
        <f>'Page 1 - General Information'!$G$16</f>
        <v>7608</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25">
      <c r="A4749" t="str">
        <f>'Page 1 - General Information'!$G$12</f>
        <v>101260303</v>
      </c>
      <c r="B4749" t="str">
        <f>'Page 1 - General Information'!$G$16</f>
        <v>7608</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25">
      <c r="A4750" t="str">
        <f>'Page 1 - General Information'!$G$12</f>
        <v>101260303</v>
      </c>
      <c r="B4750" t="str">
        <f>'Page 1 - General Information'!$G$16</f>
        <v>7608</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25">
      <c r="A4751" t="str">
        <f>'Page 1 - General Information'!$G$12</f>
        <v>101260303</v>
      </c>
      <c r="B4751" t="str">
        <f>'Page 1 - General Information'!$G$16</f>
        <v>7608</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25">
      <c r="A4752" t="str">
        <f>'Page 1 - General Information'!$G$12</f>
        <v>101260303</v>
      </c>
      <c r="B4752" t="str">
        <f>'Page 1 - General Information'!$G$16</f>
        <v>7608</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25">
      <c r="A4753" t="str">
        <f>'Page 1 - General Information'!$G$12</f>
        <v>101260303</v>
      </c>
      <c r="B4753" t="str">
        <f>'Page 1 - General Information'!$G$16</f>
        <v>7608</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25">
      <c r="A4754" t="str">
        <f>'Page 1 - General Information'!$G$12</f>
        <v>101260303</v>
      </c>
      <c r="B4754" t="str">
        <f>'Page 1 - General Information'!$G$16</f>
        <v>7608</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25">
      <c r="A4755" t="str">
        <f>'Page 1 - General Information'!$G$12</f>
        <v>101260303</v>
      </c>
      <c r="B4755" t="str">
        <f>'Page 1 - General Information'!$G$16</f>
        <v>7608</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25">
      <c r="A4756" t="str">
        <f>'Page 1 - General Information'!$G$12</f>
        <v>101260303</v>
      </c>
      <c r="B4756" t="str">
        <f>'Page 1 - General Information'!$G$16</f>
        <v>7608</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25">
      <c r="A4757" t="str">
        <f>'Page 1 - General Information'!$G$12</f>
        <v>101260303</v>
      </c>
      <c r="B4757" t="str">
        <f>'Page 1 - General Information'!$G$16</f>
        <v>7608</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25">
      <c r="A4758" t="str">
        <f>'Page 1 - General Information'!$G$12</f>
        <v>101260303</v>
      </c>
      <c r="B4758" t="str">
        <f>'Page 1 - General Information'!$G$16</f>
        <v>7608</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25">
      <c r="A4759" t="str">
        <f>'Page 1 - General Information'!$G$12</f>
        <v>101260303</v>
      </c>
      <c r="B4759" t="str">
        <f>'Page 1 - General Information'!$G$16</f>
        <v>7608</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25">
      <c r="A4760" t="str">
        <f>'Page 1 - General Information'!$G$12</f>
        <v>101260303</v>
      </c>
      <c r="B4760" t="str">
        <f>'Page 1 - General Information'!$G$16</f>
        <v>7608</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25">
      <c r="A4761" t="str">
        <f>'Page 1 - General Information'!$G$12</f>
        <v>101260303</v>
      </c>
      <c r="B4761" t="str">
        <f>'Page 1 - General Information'!$G$16</f>
        <v>7608</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25">
      <c r="A4762" t="str">
        <f>'Page 1 - General Information'!$G$12</f>
        <v>101260303</v>
      </c>
      <c r="B4762" t="str">
        <f>'Page 1 - General Information'!$G$16</f>
        <v>7608</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25">
      <c r="A4763" t="str">
        <f>'Page 1 - General Information'!$G$12</f>
        <v>101260303</v>
      </c>
      <c r="B4763" t="str">
        <f>'Page 1 - General Information'!$G$16</f>
        <v>7608</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25">
      <c r="A4764" t="str">
        <f>'Page 1 - General Information'!$G$12</f>
        <v>101260303</v>
      </c>
      <c r="B4764" t="str">
        <f>'Page 1 - General Information'!$G$16</f>
        <v>7608</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25">
      <c r="A4765" t="str">
        <f>'Page 1 - General Information'!$G$12</f>
        <v>101260303</v>
      </c>
      <c r="B4765" t="str">
        <f>'Page 1 - General Information'!$G$16</f>
        <v>7608</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25">
      <c r="A4766" t="str">
        <f>'Page 1 - General Information'!$G$12</f>
        <v>101260303</v>
      </c>
      <c r="B4766" t="str">
        <f>'Page 1 - General Information'!$G$16</f>
        <v>7608</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25">
      <c r="A4767" t="str">
        <f>'Page 1 - General Information'!$G$12</f>
        <v>101260303</v>
      </c>
      <c r="B4767" t="str">
        <f>'Page 1 - General Information'!$G$16</f>
        <v>7608</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25">
      <c r="A4768" t="str">
        <f>'Page 1 - General Information'!$G$12</f>
        <v>101260303</v>
      </c>
      <c r="B4768" t="str">
        <f>'Page 1 - General Information'!$G$16</f>
        <v>7608</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25">
      <c r="A4769" t="str">
        <f>'Page 1 - General Information'!$G$12</f>
        <v>101260303</v>
      </c>
      <c r="B4769" t="str">
        <f>'Page 1 - General Information'!$G$16</f>
        <v>7608</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25">
      <c r="A4770" t="str">
        <f>'Page 1 - General Information'!$G$12</f>
        <v>101260303</v>
      </c>
      <c r="B4770" t="str">
        <f>'Page 1 - General Information'!$G$16</f>
        <v>7608</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25">
      <c r="A4771" t="str">
        <f>'Page 1 - General Information'!$G$12</f>
        <v>101260303</v>
      </c>
      <c r="B4771" t="str">
        <f>'Page 1 - General Information'!$G$16</f>
        <v>7608</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25">
      <c r="A4772" t="str">
        <f>'Page 1 - General Information'!$G$12</f>
        <v>101260303</v>
      </c>
      <c r="B4772" t="str">
        <f>'Page 1 - General Information'!$G$16</f>
        <v>7608</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25">
      <c r="A4773" t="str">
        <f>'Page 1 - General Information'!$G$12</f>
        <v>101260303</v>
      </c>
      <c r="B4773" t="str">
        <f>'Page 1 - General Information'!$G$16</f>
        <v>7608</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25">
      <c r="A4774" t="str">
        <f>'Page 1 - General Information'!$G$12</f>
        <v>101260303</v>
      </c>
      <c r="B4774" t="str">
        <f>'Page 1 - General Information'!$G$16</f>
        <v>7608</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25">
      <c r="A4775" t="str">
        <f>'Page 1 - General Information'!$G$12</f>
        <v>101260303</v>
      </c>
      <c r="B4775" t="str">
        <f>'Page 1 - General Information'!$G$16</f>
        <v>7608</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25">
      <c r="A4776" t="str">
        <f>'Page 1 - General Information'!$G$12</f>
        <v>101260303</v>
      </c>
      <c r="B4776" t="str">
        <f>'Page 1 - General Information'!$G$16</f>
        <v>7608</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25">
      <c r="A4777" t="str">
        <f>'Page 1 - General Information'!$G$12</f>
        <v>101260303</v>
      </c>
      <c r="B4777" t="str">
        <f>'Page 1 - General Information'!$G$16</f>
        <v>7608</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25">
      <c r="A4778" t="str">
        <f>'Page 1 - General Information'!$G$12</f>
        <v>101260303</v>
      </c>
      <c r="B4778" t="str">
        <f>'Page 1 - General Information'!$G$16</f>
        <v>7608</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25">
      <c r="A4779" t="str">
        <f>'Page 1 - General Information'!$G$12</f>
        <v>101260303</v>
      </c>
      <c r="B4779" t="str">
        <f>'Page 1 - General Information'!$G$16</f>
        <v>7608</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25">
      <c r="A4780" t="str">
        <f>'Page 1 - General Information'!$G$12</f>
        <v>101260303</v>
      </c>
      <c r="B4780" t="str">
        <f>'Page 1 - General Information'!$G$16</f>
        <v>7608</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25">
      <c r="A4781" t="str">
        <f>'Page 1 - General Information'!$G$12</f>
        <v>101260303</v>
      </c>
      <c r="B4781" t="str">
        <f>'Page 1 - General Information'!$G$16</f>
        <v>7608</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25">
      <c r="A4782" t="str">
        <f>'Page 1 - General Information'!$G$12</f>
        <v>101260303</v>
      </c>
      <c r="B4782" t="str">
        <f>'Page 1 - General Information'!$G$16</f>
        <v>7608</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25">
      <c r="A4783" t="str">
        <f>'Page 1 - General Information'!$G$12</f>
        <v>101260303</v>
      </c>
      <c r="B4783" t="str">
        <f>'Page 1 - General Information'!$G$16</f>
        <v>7608</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25">
      <c r="A4784" t="str">
        <f>'Page 1 - General Information'!$G$12</f>
        <v>101260303</v>
      </c>
      <c r="B4784" t="str">
        <f>'Page 1 - General Information'!$G$16</f>
        <v>7608</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25">
      <c r="A4785" t="str">
        <f>'Page 1 - General Information'!$G$12</f>
        <v>101260303</v>
      </c>
      <c r="B4785" t="str">
        <f>'Page 1 - General Information'!$G$16</f>
        <v>7608</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25">
      <c r="A4786" t="str">
        <f>'Page 1 - General Information'!$G$12</f>
        <v>101260303</v>
      </c>
      <c r="B4786" t="str">
        <f>'Page 1 - General Information'!$G$16</f>
        <v>7608</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25">
      <c r="A4787" t="str">
        <f>'Page 1 - General Information'!$G$12</f>
        <v>101260303</v>
      </c>
      <c r="B4787" t="str">
        <f>'Page 1 - General Information'!$G$16</f>
        <v>7608</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25">
      <c r="A4788" t="str">
        <f>'Page 1 - General Information'!$G$12</f>
        <v>101260303</v>
      </c>
      <c r="B4788" t="str">
        <f>'Page 1 - General Information'!$G$16</f>
        <v>7608</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25">
      <c r="A4789" t="str">
        <f>'Page 1 - General Information'!$G$12</f>
        <v>101260303</v>
      </c>
      <c r="B4789" t="str">
        <f>'Page 1 - General Information'!$G$16</f>
        <v>7608</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25">
      <c r="A4790" t="str">
        <f>'Page 1 - General Information'!$G$12</f>
        <v>101260303</v>
      </c>
      <c r="B4790" t="str">
        <f>'Page 1 - General Information'!$G$16</f>
        <v>7608</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25">
      <c r="A4791" t="str">
        <f>'Page 1 - General Information'!$G$12</f>
        <v>101260303</v>
      </c>
      <c r="B4791" t="str">
        <f>'Page 1 - General Information'!$G$16</f>
        <v>7608</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25">
      <c r="A4792" t="str">
        <f>'Page 1 - General Information'!$G$12</f>
        <v>101260303</v>
      </c>
      <c r="B4792" t="str">
        <f>'Page 1 - General Information'!$G$16</f>
        <v>7608</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25">
      <c r="A4793" t="str">
        <f>'Page 1 - General Information'!$G$12</f>
        <v>101260303</v>
      </c>
      <c r="B4793" t="str">
        <f>'Page 1 - General Information'!$G$16</f>
        <v>7608</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25">
      <c r="A4794" t="str">
        <f>'Page 1 - General Information'!$G$12</f>
        <v>101260303</v>
      </c>
      <c r="B4794" t="str">
        <f>'Page 1 - General Information'!$G$16</f>
        <v>7608</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25">
      <c r="A4795" t="str">
        <f>'Page 1 - General Information'!$G$12</f>
        <v>101260303</v>
      </c>
      <c r="B4795" t="str">
        <f>'Page 1 - General Information'!$G$16</f>
        <v>7608</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25">
      <c r="A4796" t="str">
        <f>'Page 1 - General Information'!$G$12</f>
        <v>101260303</v>
      </c>
      <c r="B4796" t="str">
        <f>'Page 1 - General Information'!$G$16</f>
        <v>7608</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25">
      <c r="A4797" t="str">
        <f>'Page 1 - General Information'!$G$12</f>
        <v>101260303</v>
      </c>
      <c r="B4797" t="str">
        <f>'Page 1 - General Information'!$G$16</f>
        <v>7608</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25">
      <c r="A4798" t="str">
        <f>'Page 1 - General Information'!$G$12</f>
        <v>101260303</v>
      </c>
      <c r="B4798" t="str">
        <f>'Page 1 - General Information'!$G$16</f>
        <v>7608</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25">
      <c r="A4799" t="str">
        <f>'Page 1 - General Information'!$G$12</f>
        <v>101260303</v>
      </c>
      <c r="B4799" t="str">
        <f>'Page 1 - General Information'!$G$16</f>
        <v>7608</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25">
      <c r="A4800" t="str">
        <f>'Page 1 - General Information'!$G$12</f>
        <v>101260303</v>
      </c>
      <c r="B4800" t="str">
        <f>'Page 1 - General Information'!$G$16</f>
        <v>7608</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25">
      <c r="A4801" t="str">
        <f>'Page 1 - General Information'!$G$12</f>
        <v>101260303</v>
      </c>
      <c r="B4801" t="str">
        <f>'Page 1 - General Information'!$G$16</f>
        <v>7608</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25">
      <c r="A4802" t="str">
        <f>'Page 1 - General Information'!$G$12</f>
        <v>101260303</v>
      </c>
      <c r="B4802" t="str">
        <f>'Page 1 - General Information'!$G$16</f>
        <v>7608</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25">
      <c r="A4803" t="str">
        <f>'Page 1 - General Information'!$G$12</f>
        <v>101260303</v>
      </c>
      <c r="B4803" t="str">
        <f>'Page 1 - General Information'!$G$16</f>
        <v>7608</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25">
      <c r="A4804" t="str">
        <f>'Page 1 - General Information'!$G$12</f>
        <v>101260303</v>
      </c>
      <c r="B4804" t="str">
        <f>'Page 1 - General Information'!$G$16</f>
        <v>7608</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25">
      <c r="A4805" t="str">
        <f>'Page 1 - General Information'!$G$12</f>
        <v>101260303</v>
      </c>
      <c r="B4805" t="str">
        <f>'Page 1 - General Information'!$G$16</f>
        <v>7608</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25">
      <c r="A4806" t="str">
        <f>'Page 1 - General Information'!$G$12</f>
        <v>101260303</v>
      </c>
      <c r="B4806" t="str">
        <f>'Page 1 - General Information'!$G$16</f>
        <v>7608</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25">
      <c r="A4807" t="str">
        <f>'Page 1 - General Information'!$G$12</f>
        <v>101260303</v>
      </c>
      <c r="B4807" t="str">
        <f>'Page 1 - General Information'!$G$16</f>
        <v>7608</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25">
      <c r="A4808" t="str">
        <f>'Page 1 - General Information'!$G$12</f>
        <v>101260303</v>
      </c>
      <c r="B4808" t="str">
        <f>'Page 1 - General Information'!$G$16</f>
        <v>7608</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25">
      <c r="A4809" t="str">
        <f>'Page 1 - General Information'!$G$12</f>
        <v>101260303</v>
      </c>
      <c r="B4809" t="str">
        <f>'Page 1 - General Information'!$G$16</f>
        <v>7608</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25">
      <c r="A4810" t="str">
        <f>'Page 1 - General Information'!$G$12</f>
        <v>101260303</v>
      </c>
      <c r="B4810" t="str">
        <f>'Page 1 - General Information'!$G$16</f>
        <v>7608</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25">
      <c r="A4811" t="str">
        <f>'Page 1 - General Information'!$G$12</f>
        <v>101260303</v>
      </c>
      <c r="B4811" t="str">
        <f>'Page 1 - General Information'!$G$16</f>
        <v>7608</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25">
      <c r="A4812" t="str">
        <f>'Page 1 - General Information'!$G$12</f>
        <v>101260303</v>
      </c>
      <c r="B4812" t="str">
        <f>'Page 1 - General Information'!$G$16</f>
        <v>7608</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25">
      <c r="A4813" t="str">
        <f>'Page 1 - General Information'!$G$12</f>
        <v>101260303</v>
      </c>
      <c r="B4813" t="str">
        <f>'Page 1 - General Information'!$G$16</f>
        <v>7608</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25">
      <c r="A4814" t="str">
        <f>'Page 1 - General Information'!$G$12</f>
        <v>101260303</v>
      </c>
      <c r="B4814" t="str">
        <f>'Page 1 - General Information'!$G$16</f>
        <v>7608</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25">
      <c r="A4815" t="str">
        <f>'Page 1 - General Information'!$G$12</f>
        <v>101260303</v>
      </c>
      <c r="B4815" t="str">
        <f>'Page 1 - General Information'!$G$16</f>
        <v>7608</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25">
      <c r="A4816" t="str">
        <f>'Page 1 - General Information'!$G$12</f>
        <v>101260303</v>
      </c>
      <c r="B4816" t="str">
        <f>'Page 1 - General Information'!$G$16</f>
        <v>7608</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25">
      <c r="A4817" t="str">
        <f>'Page 1 - General Information'!$G$12</f>
        <v>101260303</v>
      </c>
      <c r="B4817" t="str">
        <f>'Page 1 - General Information'!$G$16</f>
        <v>7608</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25">
      <c r="A4818" t="str">
        <f>'Page 1 - General Information'!$G$12</f>
        <v>101260303</v>
      </c>
      <c r="B4818" t="str">
        <f>'Page 1 - General Information'!$G$16</f>
        <v>7608</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25">
      <c r="A4819" t="str">
        <f>'Page 1 - General Information'!$G$12</f>
        <v>101260303</v>
      </c>
      <c r="B4819" t="str">
        <f>'Page 1 - General Information'!$G$16</f>
        <v>7608</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25">
      <c r="A4820" t="str">
        <f>'Page 1 - General Information'!$G$12</f>
        <v>101260303</v>
      </c>
      <c r="B4820" t="str">
        <f>'Page 1 - General Information'!$G$16</f>
        <v>7608</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25">
      <c r="A4821" t="str">
        <f>'Page 1 - General Information'!$G$12</f>
        <v>101260303</v>
      </c>
      <c r="B4821" t="str">
        <f>'Page 1 - General Information'!$G$16</f>
        <v>7608</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25">
      <c r="A4822" t="str">
        <f>'Page 1 - General Information'!$G$12</f>
        <v>101260303</v>
      </c>
      <c r="B4822" t="str">
        <f>'Page 1 - General Information'!$G$16</f>
        <v>7608</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25">
      <c r="A4823" t="str">
        <f>'Page 1 - General Information'!$G$12</f>
        <v>101260303</v>
      </c>
      <c r="B4823" t="str">
        <f>'Page 1 - General Information'!$G$16</f>
        <v>7608</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25">
      <c r="A4824" t="str">
        <f>'Page 1 - General Information'!$G$12</f>
        <v>101260303</v>
      </c>
      <c r="B4824" t="str">
        <f>'Page 1 - General Information'!$G$16</f>
        <v>7608</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25">
      <c r="A4825" t="str">
        <f>'Page 1 - General Information'!$G$12</f>
        <v>101260303</v>
      </c>
      <c r="B4825" t="str">
        <f>'Page 1 - General Information'!$G$16</f>
        <v>7608</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25">
      <c r="A4826" t="str">
        <f>'Page 1 - General Information'!$G$12</f>
        <v>101260303</v>
      </c>
      <c r="B4826" t="str">
        <f>'Page 1 - General Information'!$G$16</f>
        <v>7608</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25">
      <c r="A4827" t="str">
        <f>'Page 1 - General Information'!$G$12</f>
        <v>101260303</v>
      </c>
      <c r="B4827" t="str">
        <f>'Page 1 - General Information'!$G$16</f>
        <v>7608</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25">
      <c r="A4828" t="str">
        <f>'Page 1 - General Information'!$G$12</f>
        <v>101260303</v>
      </c>
      <c r="B4828" t="str">
        <f>'Page 1 - General Information'!$G$16</f>
        <v>7608</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x14ac:dyDescent="0.25">
      <c r="A4829" t="str">
        <f>'Page 1 - General Information'!$G$12</f>
        <v>101260303</v>
      </c>
      <c r="B4829" t="str">
        <f>'Page 1 - General Information'!$G$16</f>
        <v>7608</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x14ac:dyDescent="0.25">
      <c r="A4830" t="str">
        <f>'Page 1 - General Information'!$G$12</f>
        <v>101260303</v>
      </c>
      <c r="B4830" t="str">
        <f>'Page 1 - General Information'!$G$16</f>
        <v>7608</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25">
      <c r="A4831" t="str">
        <f>'Page 1 - General Information'!$G$12</f>
        <v>101260303</v>
      </c>
      <c r="B4831" t="str">
        <f>'Page 1 - General Information'!$G$16</f>
        <v>7608</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x14ac:dyDescent="0.25">
      <c r="A4832" t="str">
        <f>'Page 1 - General Information'!$G$12</f>
        <v>101260303</v>
      </c>
      <c r="B4832" t="str">
        <f>'Page 1 - General Information'!$G$16</f>
        <v>7608</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25">
      <c r="A4833" t="str">
        <f>'Page 1 - General Information'!$G$12</f>
        <v>101260303</v>
      </c>
      <c r="B4833" t="str">
        <f>'Page 1 - General Information'!$G$16</f>
        <v>7608</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25">
      <c r="A4834" t="str">
        <f>'Page 1 - General Information'!$G$12</f>
        <v>101260303</v>
      </c>
      <c r="B4834" t="str">
        <f>'Page 1 - General Information'!$G$16</f>
        <v>7608</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25">
      <c r="A4835" t="str">
        <f>'Page 1 - General Information'!$G$12</f>
        <v>101260303</v>
      </c>
      <c r="B4835" t="str">
        <f>'Page 1 - General Information'!$G$16</f>
        <v>7608</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x14ac:dyDescent="0.25">
      <c r="A4836" t="str">
        <f>'Page 1 - General Information'!$G$12</f>
        <v>101260303</v>
      </c>
      <c r="B4836" t="str">
        <f>'Page 1 - General Information'!$G$16</f>
        <v>7608</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25">
      <c r="A4837" t="str">
        <f>'Page 1 - General Information'!$G$12</f>
        <v>101260303</v>
      </c>
      <c r="B4837" t="str">
        <f>'Page 1 - General Information'!$G$16</f>
        <v>7608</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25">
      <c r="A4838" t="str">
        <f>'Page 1 - General Information'!$G$12</f>
        <v>101260303</v>
      </c>
      <c r="B4838" t="str">
        <f>'Page 1 - General Information'!$G$16</f>
        <v>7608</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25">
      <c r="A4839" t="str">
        <f>'Page 1 - General Information'!$G$12</f>
        <v>101260303</v>
      </c>
      <c r="B4839" t="str">
        <f>'Page 1 - General Information'!$G$16</f>
        <v>7608</v>
      </c>
      <c r="C4839" s="395" t="s">
        <v>19943</v>
      </c>
      <c r="D4839"/>
      <c r="E4839"/>
      <c r="F4839"/>
      <c r="G4839"/>
      <c r="H4839"/>
      <c r="I4839"/>
      <c r="J4839"/>
      <c r="K4839"/>
      <c r="L4839"/>
      <c r="M4839"/>
      <c r="N4839" t="s">
        <v>8311</v>
      </c>
      <c r="O4839"/>
      <c r="P4839" s="401">
        <f>INDEX('Page 3 - Financial Information'!$K$16:$X$186,Y4839,X4839)</f>
        <v>4378.45</v>
      </c>
      <c r="Q4839"/>
      <c r="R4839"/>
      <c r="S4839" t="s">
        <v>8840</v>
      </c>
      <c r="T4839"/>
      <c r="U4839"/>
      <c r="V4839"/>
      <c r="W4839"/>
      <c r="X4839" s="397">
        <v>1</v>
      </c>
      <c r="Y4839" s="397">
        <v>49</v>
      </c>
    </row>
    <row r="4840" spans="1:25" x14ac:dyDescent="0.25">
      <c r="A4840" t="str">
        <f>'Page 1 - General Information'!$G$12</f>
        <v>101260303</v>
      </c>
      <c r="B4840" t="str">
        <f>'Page 1 - General Information'!$G$16</f>
        <v>7608</v>
      </c>
      <c r="C4840" s="395" t="s">
        <v>19943</v>
      </c>
      <c r="D4840"/>
      <c r="E4840"/>
      <c r="F4840"/>
      <c r="G4840"/>
      <c r="H4840"/>
      <c r="I4840"/>
      <c r="J4840"/>
      <c r="K4840"/>
      <c r="L4840"/>
      <c r="M4840"/>
      <c r="N4840" t="s">
        <v>8311</v>
      </c>
      <c r="O4840"/>
      <c r="P4840" s="401">
        <f>INDEX('Page 3 - Financial Information'!$K$16:$X$186,Y4840,X4840)</f>
        <v>1205.95</v>
      </c>
      <c r="Q4840"/>
      <c r="R4840"/>
      <c r="S4840" t="s">
        <v>8841</v>
      </c>
      <c r="T4840"/>
      <c r="U4840"/>
      <c r="V4840"/>
      <c r="W4840"/>
      <c r="X4840" s="397">
        <v>3</v>
      </c>
      <c r="Y4840" s="397">
        <v>49</v>
      </c>
    </row>
    <row r="4841" spans="1:25" x14ac:dyDescent="0.25">
      <c r="A4841" t="str">
        <f>'Page 1 - General Information'!$G$12</f>
        <v>101260303</v>
      </c>
      <c r="B4841" t="str">
        <f>'Page 1 - General Information'!$G$16</f>
        <v>7608</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25">
      <c r="A4842" t="str">
        <f>'Page 1 - General Information'!$G$12</f>
        <v>101260303</v>
      </c>
      <c r="B4842" t="str">
        <f>'Page 1 - General Information'!$G$16</f>
        <v>7608</v>
      </c>
      <c r="C4842" s="395" t="s">
        <v>19943</v>
      </c>
      <c r="D4842"/>
      <c r="E4842"/>
      <c r="F4842"/>
      <c r="G4842"/>
      <c r="H4842"/>
      <c r="I4842"/>
      <c r="J4842"/>
      <c r="K4842"/>
      <c r="L4842"/>
      <c r="M4842"/>
      <c r="N4842" t="s">
        <v>8311</v>
      </c>
      <c r="O4842"/>
      <c r="P4842" s="401">
        <f>INDEX('Page 3 - Financial Information'!$K$16:$X$186,Y4842,X4842)</f>
        <v>172.5</v>
      </c>
      <c r="Q4842"/>
      <c r="R4842"/>
      <c r="S4842" t="s">
        <v>8843</v>
      </c>
      <c r="T4842"/>
      <c r="U4842"/>
      <c r="V4842"/>
      <c r="W4842"/>
      <c r="X4842" s="397">
        <v>5</v>
      </c>
      <c r="Y4842" s="397">
        <v>49</v>
      </c>
    </row>
    <row r="4843" spans="1:25" x14ac:dyDescent="0.25">
      <c r="A4843" t="str">
        <f>'Page 1 - General Information'!$G$12</f>
        <v>101260303</v>
      </c>
      <c r="B4843" t="str">
        <f>'Page 1 - General Information'!$G$16</f>
        <v>7608</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x14ac:dyDescent="0.25">
      <c r="A4844" t="str">
        <f>'Page 1 - General Information'!$G$12</f>
        <v>101260303</v>
      </c>
      <c r="B4844" t="str">
        <f>'Page 1 - General Information'!$G$16</f>
        <v>7608</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25">
      <c r="A4845" t="str">
        <f>'Page 1 - General Information'!$G$12</f>
        <v>101260303</v>
      </c>
      <c r="B4845" t="str">
        <f>'Page 1 - General Information'!$G$16</f>
        <v>7608</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25">
      <c r="A4846" t="str">
        <f>'Page 1 - General Information'!$G$12</f>
        <v>101260303</v>
      </c>
      <c r="B4846" t="str">
        <f>'Page 1 - General Information'!$G$16</f>
        <v>7608</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25">
      <c r="A4847" t="str">
        <f>'Page 1 - General Information'!$G$12</f>
        <v>101260303</v>
      </c>
      <c r="B4847" t="str">
        <f>'Page 1 - General Information'!$G$16</f>
        <v>7608</v>
      </c>
      <c r="C4847" s="395" t="s">
        <v>19943</v>
      </c>
      <c r="D4847"/>
      <c r="E4847"/>
      <c r="F4847"/>
      <c r="G4847"/>
      <c r="H4847"/>
      <c r="I4847"/>
      <c r="J4847"/>
      <c r="K4847"/>
      <c r="L4847"/>
      <c r="M4847"/>
      <c r="N4847" t="s">
        <v>8311</v>
      </c>
      <c r="O4847"/>
      <c r="P4847" s="401">
        <f>INDEX('Page 3 - Financial Information'!$K$16:$X$186,Y4847,X4847)</f>
        <v>3000</v>
      </c>
      <c r="Q4847"/>
      <c r="R4847"/>
      <c r="S4847" t="s">
        <v>8848</v>
      </c>
      <c r="T4847"/>
      <c r="U4847"/>
      <c r="V4847"/>
      <c r="W4847"/>
      <c r="X4847" s="397">
        <v>10</v>
      </c>
      <c r="Y4847" s="397">
        <v>49</v>
      </c>
    </row>
    <row r="4848" spans="1:25" x14ac:dyDescent="0.25">
      <c r="A4848" t="str">
        <f>'Page 1 - General Information'!$G$12</f>
        <v>101260303</v>
      </c>
      <c r="B4848" t="str">
        <f>'Page 1 - General Information'!$G$16</f>
        <v>7608</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25">
      <c r="A4849" t="str">
        <f>'Page 1 - General Information'!$G$12</f>
        <v>101260303</v>
      </c>
      <c r="B4849" t="str">
        <f>'Page 1 - General Information'!$G$16</f>
        <v>7608</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25">
      <c r="A4850" t="str">
        <f>'Page 1 - General Information'!$G$12</f>
        <v>101260303</v>
      </c>
      <c r="B4850" t="str">
        <f>'Page 1 - General Information'!$G$16</f>
        <v>7608</v>
      </c>
      <c r="C4850" s="395" t="s">
        <v>19943</v>
      </c>
      <c r="D4850"/>
      <c r="E4850"/>
      <c r="F4850"/>
      <c r="G4850"/>
      <c r="H4850"/>
      <c r="I4850"/>
      <c r="J4850"/>
      <c r="K4850"/>
      <c r="L4850"/>
      <c r="M4850"/>
      <c r="N4850" t="s">
        <v>8311</v>
      </c>
      <c r="O4850"/>
      <c r="P4850" s="401">
        <f>INDEX('Page 3 - Financial Information'!$K$16:$X$186,Y4850,X4850)</f>
        <v>10664.28</v>
      </c>
      <c r="Q4850"/>
      <c r="R4850"/>
      <c r="S4850" t="s">
        <v>8851</v>
      </c>
      <c r="T4850"/>
      <c r="U4850"/>
      <c r="V4850"/>
      <c r="W4850"/>
      <c r="X4850" s="397">
        <v>1</v>
      </c>
      <c r="Y4850" s="397">
        <v>50</v>
      </c>
    </row>
    <row r="4851" spans="1:25" x14ac:dyDescent="0.25">
      <c r="A4851" t="str">
        <f>'Page 1 - General Information'!$G$12</f>
        <v>101260303</v>
      </c>
      <c r="B4851" t="str">
        <f>'Page 1 - General Information'!$G$16</f>
        <v>7608</v>
      </c>
      <c r="C4851" s="395" t="s">
        <v>19943</v>
      </c>
      <c r="D4851"/>
      <c r="E4851"/>
      <c r="F4851"/>
      <c r="G4851"/>
      <c r="H4851"/>
      <c r="I4851"/>
      <c r="J4851"/>
      <c r="K4851"/>
      <c r="L4851"/>
      <c r="M4851"/>
      <c r="N4851" t="s">
        <v>8311</v>
      </c>
      <c r="O4851"/>
      <c r="P4851" s="401">
        <f>INDEX('Page 3 - Financial Information'!$K$16:$X$186,Y4851,X4851)</f>
        <v>4025.01</v>
      </c>
      <c r="Q4851"/>
      <c r="R4851"/>
      <c r="S4851" t="s">
        <v>8852</v>
      </c>
      <c r="T4851"/>
      <c r="U4851"/>
      <c r="V4851"/>
      <c r="W4851"/>
      <c r="X4851" s="397">
        <v>3</v>
      </c>
      <c r="Y4851" s="397">
        <v>50</v>
      </c>
    </row>
    <row r="4852" spans="1:25" x14ac:dyDescent="0.25">
      <c r="A4852" t="str">
        <f>'Page 1 - General Information'!$G$12</f>
        <v>101260303</v>
      </c>
      <c r="B4852" t="str">
        <f>'Page 1 - General Information'!$G$16</f>
        <v>7608</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25">
      <c r="A4853" t="str">
        <f>'Page 1 - General Information'!$G$12</f>
        <v>101260303</v>
      </c>
      <c r="B4853" t="str">
        <f>'Page 1 - General Information'!$G$16</f>
        <v>7608</v>
      </c>
      <c r="C4853" s="395" t="s">
        <v>19943</v>
      </c>
      <c r="D4853"/>
      <c r="E4853"/>
      <c r="F4853"/>
      <c r="G4853"/>
      <c r="H4853"/>
      <c r="I4853"/>
      <c r="J4853"/>
      <c r="K4853"/>
      <c r="L4853"/>
      <c r="M4853"/>
      <c r="N4853" t="s">
        <v>8311</v>
      </c>
      <c r="O4853"/>
      <c r="P4853" s="401">
        <f>INDEX('Page 3 - Financial Information'!$K$16:$X$186,Y4853,X4853)</f>
        <v>1239.27</v>
      </c>
      <c r="Q4853"/>
      <c r="R4853"/>
      <c r="S4853" t="s">
        <v>8854</v>
      </c>
      <c r="T4853"/>
      <c r="U4853"/>
      <c r="V4853"/>
      <c r="W4853"/>
      <c r="X4853" s="397">
        <v>5</v>
      </c>
      <c r="Y4853" s="397">
        <v>50</v>
      </c>
    </row>
    <row r="4854" spans="1:25" x14ac:dyDescent="0.25">
      <c r="A4854" t="str">
        <f>'Page 1 - General Information'!$G$12</f>
        <v>101260303</v>
      </c>
      <c r="B4854" t="str">
        <f>'Page 1 - General Information'!$G$16</f>
        <v>7608</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x14ac:dyDescent="0.25">
      <c r="A4855" t="str">
        <f>'Page 1 - General Information'!$G$12</f>
        <v>101260303</v>
      </c>
      <c r="B4855" t="str">
        <f>'Page 1 - General Information'!$G$16</f>
        <v>7608</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25">
      <c r="A4856" t="str">
        <f>'Page 1 - General Information'!$G$12</f>
        <v>101260303</v>
      </c>
      <c r="B4856" t="str">
        <f>'Page 1 - General Information'!$G$16</f>
        <v>7608</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25">
      <c r="A4857" t="str">
        <f>'Page 1 - General Information'!$G$12</f>
        <v>101260303</v>
      </c>
      <c r="B4857" t="str">
        <f>'Page 1 - General Information'!$G$16</f>
        <v>7608</v>
      </c>
      <c r="C4857" s="395" t="s">
        <v>19943</v>
      </c>
      <c r="D4857"/>
      <c r="E4857"/>
      <c r="F4857"/>
      <c r="G4857"/>
      <c r="H4857"/>
      <c r="I4857"/>
      <c r="J4857"/>
      <c r="K4857"/>
      <c r="L4857"/>
      <c r="M4857"/>
      <c r="N4857" t="s">
        <v>8311</v>
      </c>
      <c r="O4857"/>
      <c r="P4857" s="401">
        <f>INDEX('Page 3 - Financial Information'!$K$16:$X$186,Y4857,X4857)</f>
        <v>5400</v>
      </c>
      <c r="Q4857"/>
      <c r="R4857"/>
      <c r="S4857" t="s">
        <v>8858</v>
      </c>
      <c r="T4857"/>
      <c r="U4857"/>
      <c r="V4857"/>
      <c r="W4857"/>
      <c r="X4857" s="397">
        <v>9</v>
      </c>
      <c r="Y4857" s="397">
        <v>50</v>
      </c>
    </row>
    <row r="4858" spans="1:25" x14ac:dyDescent="0.25">
      <c r="A4858" t="str">
        <f>'Page 1 - General Information'!$G$12</f>
        <v>101260303</v>
      </c>
      <c r="B4858" t="str">
        <f>'Page 1 - General Information'!$G$16</f>
        <v>7608</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25">
      <c r="A4859" t="str">
        <f>'Page 1 - General Information'!$G$12</f>
        <v>101260303</v>
      </c>
      <c r="B4859" t="str">
        <f>'Page 1 - General Information'!$G$16</f>
        <v>7608</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25">
      <c r="A4860" t="str">
        <f>'Page 1 - General Information'!$G$12</f>
        <v>101260303</v>
      </c>
      <c r="B4860" t="str">
        <f>'Page 1 - General Information'!$G$16</f>
        <v>7608</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25">
      <c r="A4861" t="str">
        <f>'Page 1 - General Information'!$G$12</f>
        <v>101260303</v>
      </c>
      <c r="B4861" t="str">
        <f>'Page 1 - General Information'!$G$16</f>
        <v>7608</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25">
      <c r="A4862" t="str">
        <f>'Page 1 - General Information'!$G$12</f>
        <v>101260303</v>
      </c>
      <c r="B4862" t="str">
        <f>'Page 1 - General Information'!$G$16</f>
        <v>7608</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25">
      <c r="A4863" t="str">
        <f>'Page 1 - General Information'!$G$12</f>
        <v>101260303</v>
      </c>
      <c r="B4863" t="str">
        <f>'Page 1 - General Information'!$G$16</f>
        <v>7608</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25">
      <c r="A4864" t="str">
        <f>'Page 1 - General Information'!$G$12</f>
        <v>101260303</v>
      </c>
      <c r="B4864" t="str">
        <f>'Page 1 - General Information'!$G$16</f>
        <v>7608</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25">
      <c r="A4865" t="str">
        <f>'Page 1 - General Information'!$G$12</f>
        <v>101260303</v>
      </c>
      <c r="B4865" t="str">
        <f>'Page 1 - General Information'!$G$16</f>
        <v>7608</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25">
      <c r="A4866" t="str">
        <f>'Page 1 - General Information'!$G$12</f>
        <v>101260303</v>
      </c>
      <c r="B4866" t="str">
        <f>'Page 1 - General Information'!$G$16</f>
        <v>7608</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25">
      <c r="A4867" t="str">
        <f>'Page 1 - General Information'!$G$12</f>
        <v>101260303</v>
      </c>
      <c r="B4867" t="str">
        <f>'Page 1 - General Information'!$G$16</f>
        <v>7608</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25">
      <c r="A4868" t="str">
        <f>'Page 1 - General Information'!$G$12</f>
        <v>101260303</v>
      </c>
      <c r="B4868" t="str">
        <f>'Page 1 - General Information'!$G$16</f>
        <v>7608</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25">
      <c r="A4869" t="str">
        <f>'Page 1 - General Information'!$G$12</f>
        <v>101260303</v>
      </c>
      <c r="B4869" t="str">
        <f>'Page 1 - General Information'!$G$16</f>
        <v>7608</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25">
      <c r="A4870" t="str">
        <f>'Page 1 - General Information'!$G$12</f>
        <v>101260303</v>
      </c>
      <c r="B4870" t="str">
        <f>'Page 1 - General Information'!$G$16</f>
        <v>7608</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25">
      <c r="A4871" t="str">
        <f>'Page 1 - General Information'!$G$12</f>
        <v>101260303</v>
      </c>
      <c r="B4871" t="str">
        <f>'Page 1 - General Information'!$G$16</f>
        <v>7608</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25">
      <c r="A4872" t="str">
        <f>'Page 1 - General Information'!$G$12</f>
        <v>101260303</v>
      </c>
      <c r="B4872" t="str">
        <f>'Page 1 - General Information'!$G$16</f>
        <v>7608</v>
      </c>
      <c r="C4872" s="395" t="s">
        <v>19943</v>
      </c>
      <c r="D4872"/>
      <c r="E4872"/>
      <c r="F4872"/>
      <c r="G4872"/>
      <c r="H4872"/>
      <c r="I4872"/>
      <c r="J4872"/>
      <c r="K4872"/>
      <c r="L4872"/>
      <c r="M4872"/>
      <c r="N4872" t="s">
        <v>8311</v>
      </c>
      <c r="O4872"/>
      <c r="P4872" s="401">
        <f>INDEX('Page 3 - Financial Information'!$K$16:$X$186,Y4872,X4872)</f>
        <v>873.61999999999989</v>
      </c>
      <c r="Q4872"/>
      <c r="R4872"/>
      <c r="S4872" t="s">
        <v>8873</v>
      </c>
      <c r="T4872"/>
      <c r="U4872"/>
      <c r="V4872"/>
      <c r="W4872"/>
      <c r="X4872" s="397">
        <v>1</v>
      </c>
      <c r="Y4872" s="397">
        <v>52</v>
      </c>
    </row>
    <row r="4873" spans="1:25" x14ac:dyDescent="0.25">
      <c r="A4873" t="str">
        <f>'Page 1 - General Information'!$G$12</f>
        <v>101260303</v>
      </c>
      <c r="B4873" t="str">
        <f>'Page 1 - General Information'!$G$16</f>
        <v>7608</v>
      </c>
      <c r="C4873" s="395" t="s">
        <v>19943</v>
      </c>
      <c r="D4873"/>
      <c r="E4873"/>
      <c r="F4873"/>
      <c r="G4873"/>
      <c r="H4873"/>
      <c r="I4873"/>
      <c r="J4873"/>
      <c r="K4873"/>
      <c r="L4873"/>
      <c r="M4873"/>
      <c r="N4873" t="s">
        <v>8311</v>
      </c>
      <c r="O4873"/>
      <c r="P4873" s="401">
        <f>INDEX('Page 3 - Financial Information'!$K$16:$X$186,Y4873,X4873)</f>
        <v>543.04999999999995</v>
      </c>
      <c r="Q4873"/>
      <c r="R4873"/>
      <c r="S4873" t="s">
        <v>8874</v>
      </c>
      <c r="T4873"/>
      <c r="U4873"/>
      <c r="V4873"/>
      <c r="W4873"/>
      <c r="X4873" s="397">
        <v>3</v>
      </c>
      <c r="Y4873" s="397">
        <v>52</v>
      </c>
    </row>
    <row r="4874" spans="1:25" x14ac:dyDescent="0.25">
      <c r="A4874" t="str">
        <f>'Page 1 - General Information'!$G$12</f>
        <v>101260303</v>
      </c>
      <c r="B4874" t="str">
        <f>'Page 1 - General Information'!$G$16</f>
        <v>7608</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25">
      <c r="A4875" t="str">
        <f>'Page 1 - General Information'!$G$12</f>
        <v>101260303</v>
      </c>
      <c r="B4875" t="str">
        <f>'Page 1 - General Information'!$G$16</f>
        <v>7608</v>
      </c>
      <c r="C4875" s="395" t="s">
        <v>19943</v>
      </c>
      <c r="D4875"/>
      <c r="E4875"/>
      <c r="F4875"/>
      <c r="G4875"/>
      <c r="H4875"/>
      <c r="I4875"/>
      <c r="J4875"/>
      <c r="K4875"/>
      <c r="L4875"/>
      <c r="M4875"/>
      <c r="N4875" t="s">
        <v>8311</v>
      </c>
      <c r="O4875"/>
      <c r="P4875" s="401">
        <f>INDEX('Page 3 - Financial Information'!$K$16:$X$186,Y4875,X4875)</f>
        <v>330.57</v>
      </c>
      <c r="Q4875"/>
      <c r="R4875"/>
      <c r="S4875" t="s">
        <v>8876</v>
      </c>
      <c r="T4875"/>
      <c r="U4875"/>
      <c r="V4875"/>
      <c r="W4875"/>
      <c r="X4875" s="397">
        <v>5</v>
      </c>
      <c r="Y4875" s="397">
        <v>52</v>
      </c>
    </row>
    <row r="4876" spans="1:25" x14ac:dyDescent="0.25">
      <c r="A4876" t="str">
        <f>'Page 1 - General Information'!$G$12</f>
        <v>101260303</v>
      </c>
      <c r="B4876" t="str">
        <f>'Page 1 - General Information'!$G$16</f>
        <v>7608</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x14ac:dyDescent="0.25">
      <c r="A4877" t="str">
        <f>'Page 1 - General Information'!$G$12</f>
        <v>101260303</v>
      </c>
      <c r="B4877" t="str">
        <f>'Page 1 - General Information'!$G$16</f>
        <v>7608</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25">
      <c r="A4878" t="str">
        <f>'Page 1 - General Information'!$G$12</f>
        <v>101260303</v>
      </c>
      <c r="B4878" t="str">
        <f>'Page 1 - General Information'!$G$16</f>
        <v>7608</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x14ac:dyDescent="0.25">
      <c r="A4879" t="str">
        <f>'Page 1 - General Information'!$G$12</f>
        <v>101260303</v>
      </c>
      <c r="B4879" t="str">
        <f>'Page 1 - General Information'!$G$16</f>
        <v>7608</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25">
      <c r="A4880" t="str">
        <f>'Page 1 - General Information'!$G$12</f>
        <v>101260303</v>
      </c>
      <c r="B4880" t="str">
        <f>'Page 1 - General Information'!$G$16</f>
        <v>7608</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25">
      <c r="A4881" t="str">
        <f>'Page 1 - General Information'!$G$12</f>
        <v>101260303</v>
      </c>
      <c r="B4881" t="str">
        <f>'Page 1 - General Information'!$G$16</f>
        <v>7608</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25">
      <c r="A4882" t="str">
        <f>'Page 1 - General Information'!$G$12</f>
        <v>101260303</v>
      </c>
      <c r="B4882" t="str">
        <f>'Page 1 - General Information'!$G$16</f>
        <v>7608</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25">
      <c r="A4883" t="str">
        <f>'Page 1 - General Information'!$G$12</f>
        <v>101260303</v>
      </c>
      <c r="B4883" t="str">
        <f>'Page 1 - General Information'!$G$16</f>
        <v>7608</v>
      </c>
      <c r="C4883" s="395" t="s">
        <v>19943</v>
      </c>
      <c r="D4883"/>
      <c r="E4883"/>
      <c r="F4883"/>
      <c r="G4883"/>
      <c r="H4883"/>
      <c r="I4883"/>
      <c r="J4883"/>
      <c r="K4883"/>
      <c r="L4883"/>
      <c r="M4883"/>
      <c r="N4883" t="s">
        <v>8311</v>
      </c>
      <c r="O4883"/>
      <c r="P4883" s="401">
        <f>INDEX('Page 3 - Financial Information'!$K$16:$X$186,Y4883,X4883)</f>
        <v>15960.95</v>
      </c>
      <c r="Q4883"/>
      <c r="R4883"/>
      <c r="S4883" t="s">
        <v>8884</v>
      </c>
      <c r="T4883"/>
      <c r="U4883"/>
      <c r="V4883"/>
      <c r="W4883"/>
      <c r="X4883" s="397">
        <v>1</v>
      </c>
      <c r="Y4883" s="397">
        <v>53</v>
      </c>
    </row>
    <row r="4884" spans="1:25" x14ac:dyDescent="0.25">
      <c r="A4884" t="str">
        <f>'Page 1 - General Information'!$G$12</f>
        <v>101260303</v>
      </c>
      <c r="B4884" t="str">
        <f>'Page 1 - General Information'!$G$16</f>
        <v>7608</v>
      </c>
      <c r="C4884" s="395" t="s">
        <v>19943</v>
      </c>
      <c r="D4884"/>
      <c r="E4884"/>
      <c r="F4884"/>
      <c r="G4884"/>
      <c r="H4884"/>
      <c r="I4884"/>
      <c r="J4884"/>
      <c r="K4884"/>
      <c r="L4884"/>
      <c r="M4884"/>
      <c r="N4884" t="s">
        <v>8311</v>
      </c>
      <c r="O4884"/>
      <c r="P4884" s="401">
        <f>INDEX('Page 3 - Financial Information'!$K$16:$X$186,Y4884,X4884)</f>
        <v>1487.17</v>
      </c>
      <c r="Q4884"/>
      <c r="R4884"/>
      <c r="S4884" t="s">
        <v>8885</v>
      </c>
      <c r="T4884"/>
      <c r="U4884"/>
      <c r="V4884"/>
      <c r="W4884"/>
      <c r="X4884" s="397">
        <v>3</v>
      </c>
      <c r="Y4884" s="397">
        <v>53</v>
      </c>
    </row>
    <row r="4885" spans="1:25" x14ac:dyDescent="0.25">
      <c r="A4885" t="str">
        <f>'Page 1 - General Information'!$G$12</f>
        <v>101260303</v>
      </c>
      <c r="B4885" t="str">
        <f>'Page 1 - General Information'!$G$16</f>
        <v>7608</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25">
      <c r="A4886" t="str">
        <f>'Page 1 - General Information'!$G$12</f>
        <v>101260303</v>
      </c>
      <c r="B4886" t="str">
        <f>'Page 1 - General Information'!$G$16</f>
        <v>7608</v>
      </c>
      <c r="C4886" s="395" t="s">
        <v>19943</v>
      </c>
      <c r="D4886"/>
      <c r="E4886"/>
      <c r="F4886"/>
      <c r="G4886"/>
      <c r="H4886"/>
      <c r="I4886"/>
      <c r="J4886"/>
      <c r="K4886"/>
      <c r="L4886"/>
      <c r="M4886"/>
      <c r="N4886" t="s">
        <v>8311</v>
      </c>
      <c r="O4886"/>
      <c r="P4886" s="401">
        <f>INDEX('Page 3 - Financial Information'!$K$16:$X$186,Y4886,X4886)</f>
        <v>4273.78</v>
      </c>
      <c r="Q4886"/>
      <c r="R4886"/>
      <c r="S4886" t="s">
        <v>8887</v>
      </c>
      <c r="T4886"/>
      <c r="U4886"/>
      <c r="V4886"/>
      <c r="W4886"/>
      <c r="X4886" s="397">
        <v>5</v>
      </c>
      <c r="Y4886" s="397">
        <v>53</v>
      </c>
    </row>
    <row r="4887" spans="1:25" x14ac:dyDescent="0.25">
      <c r="A4887" t="str">
        <f>'Page 1 - General Information'!$G$12</f>
        <v>101260303</v>
      </c>
      <c r="B4887" t="str">
        <f>'Page 1 - General Information'!$G$16</f>
        <v>7608</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x14ac:dyDescent="0.25">
      <c r="A4888" t="str">
        <f>'Page 1 - General Information'!$G$12</f>
        <v>101260303</v>
      </c>
      <c r="B4888" t="str">
        <f>'Page 1 - General Information'!$G$16</f>
        <v>7608</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25">
      <c r="A4889" t="str">
        <f>'Page 1 - General Information'!$G$12</f>
        <v>101260303</v>
      </c>
      <c r="B4889" t="str">
        <f>'Page 1 - General Information'!$G$16</f>
        <v>7608</v>
      </c>
      <c r="C4889" s="395" t="s">
        <v>19943</v>
      </c>
      <c r="D4889"/>
      <c r="E4889"/>
      <c r="F4889"/>
      <c r="G4889"/>
      <c r="H4889"/>
      <c r="I4889"/>
      <c r="J4889"/>
      <c r="K4889"/>
      <c r="L4889"/>
      <c r="M4889"/>
      <c r="N4889" t="s">
        <v>8311</v>
      </c>
      <c r="O4889"/>
      <c r="P4889" s="401">
        <f>INDEX('Page 3 - Financial Information'!$K$16:$X$186,Y4889,X4889)</f>
        <v>10200</v>
      </c>
      <c r="Q4889"/>
      <c r="R4889"/>
      <c r="S4889" t="s">
        <v>8890</v>
      </c>
      <c r="T4889"/>
      <c r="U4889"/>
      <c r="V4889"/>
      <c r="W4889"/>
      <c r="X4889" s="397">
        <v>8</v>
      </c>
      <c r="Y4889" s="397">
        <v>53</v>
      </c>
    </row>
    <row r="4890" spans="1:25" x14ac:dyDescent="0.25">
      <c r="A4890" t="str">
        <f>'Page 1 - General Information'!$G$12</f>
        <v>101260303</v>
      </c>
      <c r="B4890" t="str">
        <f>'Page 1 - General Information'!$G$16</f>
        <v>7608</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25">
      <c r="A4891" t="str">
        <f>'Page 1 - General Information'!$G$12</f>
        <v>101260303</v>
      </c>
      <c r="B4891" t="str">
        <f>'Page 1 - General Information'!$G$16</f>
        <v>7608</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25">
      <c r="A4892" t="str">
        <f>'Page 1 - General Information'!$G$12</f>
        <v>101260303</v>
      </c>
      <c r="B4892" t="str">
        <f>'Page 1 - General Information'!$G$16</f>
        <v>7608</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25">
      <c r="A4893" t="str">
        <f>'Page 1 - General Information'!$G$12</f>
        <v>101260303</v>
      </c>
      <c r="B4893" t="str">
        <f>'Page 1 - General Information'!$G$16</f>
        <v>7608</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25">
      <c r="A4894" t="str">
        <f>'Page 1 - General Information'!$G$12</f>
        <v>101260303</v>
      </c>
      <c r="B4894" t="str">
        <f>'Page 1 - General Information'!$G$16</f>
        <v>7608</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25">
      <c r="A4895" t="str">
        <f>'Page 1 - General Information'!$G$12</f>
        <v>101260303</v>
      </c>
      <c r="B4895" t="str">
        <f>'Page 1 - General Information'!$G$16</f>
        <v>7608</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25">
      <c r="A4896" t="str">
        <f>'Page 1 - General Information'!$G$12</f>
        <v>101260303</v>
      </c>
      <c r="B4896" t="str">
        <f>'Page 1 - General Information'!$G$16</f>
        <v>7608</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25">
      <c r="A4897" t="str">
        <f>'Page 1 - General Information'!$G$12</f>
        <v>101260303</v>
      </c>
      <c r="B4897" t="str">
        <f>'Page 1 - General Information'!$G$16</f>
        <v>7608</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25">
      <c r="A4898" t="str">
        <f>'Page 1 - General Information'!$G$12</f>
        <v>101260303</v>
      </c>
      <c r="B4898" t="str">
        <f>'Page 1 - General Information'!$G$16</f>
        <v>7608</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25">
      <c r="A4899" t="str">
        <f>'Page 1 - General Information'!$G$12</f>
        <v>101260303</v>
      </c>
      <c r="B4899" t="str">
        <f>'Page 1 - General Information'!$G$16</f>
        <v>7608</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25">
      <c r="A4900" t="str">
        <f>'Page 1 - General Information'!$G$12</f>
        <v>101260303</v>
      </c>
      <c r="B4900" t="str">
        <f>'Page 1 - General Information'!$G$16</f>
        <v>7608</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25">
      <c r="A4901" t="str">
        <f>'Page 1 - General Information'!$G$12</f>
        <v>101260303</v>
      </c>
      <c r="B4901" t="str">
        <f>'Page 1 - General Information'!$G$16</f>
        <v>7608</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25">
      <c r="A4902" t="str">
        <f>'Page 1 - General Information'!$G$12</f>
        <v>101260303</v>
      </c>
      <c r="B4902" t="str">
        <f>'Page 1 - General Information'!$G$16</f>
        <v>7608</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25">
      <c r="A4903" t="str">
        <f>'Page 1 - General Information'!$G$12</f>
        <v>101260303</v>
      </c>
      <c r="B4903" t="str">
        <f>'Page 1 - General Information'!$G$16</f>
        <v>7608</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25">
      <c r="A4904" t="str">
        <f>'Page 1 - General Information'!$G$12</f>
        <v>101260303</v>
      </c>
      <c r="B4904" t="str">
        <f>'Page 1 - General Information'!$G$16</f>
        <v>7608</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25">
      <c r="A4905" t="str">
        <f>'Page 1 - General Information'!$G$12</f>
        <v>101260303</v>
      </c>
      <c r="B4905" t="str">
        <f>'Page 1 - General Information'!$G$16</f>
        <v>7608</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25">
      <c r="A4906" t="str">
        <f>'Page 1 - General Information'!$G$12</f>
        <v>101260303</v>
      </c>
      <c r="B4906" t="str">
        <f>'Page 1 - General Information'!$G$16</f>
        <v>7608</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25">
      <c r="A4907" t="str">
        <f>'Page 1 - General Information'!$G$12</f>
        <v>101260303</v>
      </c>
      <c r="B4907" t="str">
        <f>'Page 1 - General Information'!$G$16</f>
        <v>7608</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25">
      <c r="A4908" t="str">
        <f>'Page 1 - General Information'!$G$12</f>
        <v>101260303</v>
      </c>
      <c r="B4908" t="str">
        <f>'Page 1 - General Information'!$G$16</f>
        <v>7608</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25">
      <c r="A4909" t="str">
        <f>'Page 1 - General Information'!$G$12</f>
        <v>101260303</v>
      </c>
      <c r="B4909" t="str">
        <f>'Page 1 - General Information'!$G$16</f>
        <v>7608</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25">
      <c r="A4910" t="str">
        <f>'Page 1 - General Information'!$G$12</f>
        <v>101260303</v>
      </c>
      <c r="B4910" t="str">
        <f>'Page 1 - General Information'!$G$16</f>
        <v>7608</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25">
      <c r="A4911" t="str">
        <f>'Page 1 - General Information'!$G$12</f>
        <v>101260303</v>
      </c>
      <c r="B4911" t="str">
        <f>'Page 1 - General Information'!$G$16</f>
        <v>7608</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25">
      <c r="A4912" t="str">
        <f>'Page 1 - General Information'!$G$12</f>
        <v>101260303</v>
      </c>
      <c r="B4912" t="str">
        <f>'Page 1 - General Information'!$G$16</f>
        <v>7608</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25">
      <c r="A4913" t="str">
        <f>'Page 1 - General Information'!$G$12</f>
        <v>101260303</v>
      </c>
      <c r="B4913" t="str">
        <f>'Page 1 - General Information'!$G$16</f>
        <v>7608</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25">
      <c r="A4914" t="str">
        <f>'Page 1 - General Information'!$G$12</f>
        <v>101260303</v>
      </c>
      <c r="B4914" t="str">
        <f>'Page 1 - General Information'!$G$16</f>
        <v>7608</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25">
      <c r="A4915" t="str">
        <f>'Page 1 - General Information'!$G$12</f>
        <v>101260303</v>
      </c>
      <c r="B4915" t="str">
        <f>'Page 1 - General Information'!$G$16</f>
        <v>7608</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25">
      <c r="A4916" t="str">
        <f>'Page 1 - General Information'!$G$12</f>
        <v>101260303</v>
      </c>
      <c r="B4916" t="str">
        <f>'Page 1 - General Information'!$G$16</f>
        <v>7608</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25">
      <c r="A4917" t="str">
        <f>'Page 1 - General Information'!$G$12</f>
        <v>101260303</v>
      </c>
      <c r="B4917" t="str">
        <f>'Page 1 - General Information'!$G$16</f>
        <v>7608</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25">
      <c r="A4918" t="str">
        <f>'Page 1 - General Information'!$G$12</f>
        <v>101260303</v>
      </c>
      <c r="B4918" t="str">
        <f>'Page 1 - General Information'!$G$16</f>
        <v>7608</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25">
      <c r="A4919" t="str">
        <f>'Page 1 - General Information'!$G$12</f>
        <v>101260303</v>
      </c>
      <c r="B4919" t="str">
        <f>'Page 1 - General Information'!$G$16</f>
        <v>7608</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25">
      <c r="A4920" t="str">
        <f>'Page 1 - General Information'!$G$12</f>
        <v>101260303</v>
      </c>
      <c r="B4920" t="str">
        <f>'Page 1 - General Information'!$G$16</f>
        <v>7608</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25">
      <c r="A4921" t="str">
        <f>'Page 1 - General Information'!$G$12</f>
        <v>101260303</v>
      </c>
      <c r="B4921" t="str">
        <f>'Page 1 - General Information'!$G$16</f>
        <v>7608</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25">
      <c r="A4922" t="str">
        <f>'Page 1 - General Information'!$G$12</f>
        <v>101260303</v>
      </c>
      <c r="B4922" t="str">
        <f>'Page 1 - General Information'!$G$16</f>
        <v>7608</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25">
      <c r="A4923" t="str">
        <f>'Page 1 - General Information'!$G$12</f>
        <v>101260303</v>
      </c>
      <c r="B4923" t="str">
        <f>'Page 1 - General Information'!$G$16</f>
        <v>7608</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25">
      <c r="A4924" t="str">
        <f>'Page 1 - General Information'!$G$12</f>
        <v>101260303</v>
      </c>
      <c r="B4924" t="str">
        <f>'Page 1 - General Information'!$G$16</f>
        <v>7608</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25">
      <c r="A4925" t="str">
        <f>'Page 1 - General Information'!$G$12</f>
        <v>101260303</v>
      </c>
      <c r="B4925" t="str">
        <f>'Page 1 - General Information'!$G$16</f>
        <v>7608</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25">
      <c r="A4926" t="str">
        <f>'Page 1 - General Information'!$G$12</f>
        <v>101260303</v>
      </c>
      <c r="B4926" t="str">
        <f>'Page 1 - General Information'!$G$16</f>
        <v>7608</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25">
      <c r="A4927" t="str">
        <f>'Page 1 - General Information'!$G$12</f>
        <v>101260303</v>
      </c>
      <c r="B4927" t="str">
        <f>'Page 1 - General Information'!$G$16</f>
        <v>7608</v>
      </c>
      <c r="C4927" s="395" t="s">
        <v>19943</v>
      </c>
      <c r="D4927"/>
      <c r="E4927"/>
      <c r="F4927"/>
      <c r="G4927"/>
      <c r="H4927"/>
      <c r="I4927"/>
      <c r="J4927"/>
      <c r="K4927"/>
      <c r="L4927"/>
      <c r="M4927"/>
      <c r="N4927" t="s">
        <v>8311</v>
      </c>
      <c r="O4927"/>
      <c r="P4927" s="401">
        <f>INDEX('Page 3 - Financial Information'!$K$16:$X$186,Y4927,X4927)</f>
        <v>3518.83</v>
      </c>
      <c r="Q4927"/>
      <c r="R4927"/>
      <c r="S4927" t="s">
        <v>8928</v>
      </c>
      <c r="T4927"/>
      <c r="U4927"/>
      <c r="V4927"/>
      <c r="W4927"/>
      <c r="X4927" s="397">
        <v>1</v>
      </c>
      <c r="Y4927" s="397">
        <v>57</v>
      </c>
    </row>
    <row r="4928" spans="1:25" x14ac:dyDescent="0.25">
      <c r="A4928" t="str">
        <f>'Page 1 - General Information'!$G$12</f>
        <v>101260303</v>
      </c>
      <c r="B4928" t="str">
        <f>'Page 1 - General Information'!$G$16</f>
        <v>7608</v>
      </c>
      <c r="C4928" s="395" t="s">
        <v>19943</v>
      </c>
      <c r="D4928"/>
      <c r="E4928"/>
      <c r="F4928"/>
      <c r="G4928"/>
      <c r="H4928"/>
      <c r="I4928"/>
      <c r="J4928"/>
      <c r="K4928"/>
      <c r="L4928"/>
      <c r="M4928"/>
      <c r="N4928" t="s">
        <v>8311</v>
      </c>
      <c r="O4928"/>
      <c r="P4928" s="401">
        <f>INDEX('Page 3 - Financial Information'!$K$16:$X$186,Y4928,X4928)</f>
        <v>501.69</v>
      </c>
      <c r="Q4928"/>
      <c r="R4928"/>
      <c r="S4928" t="s">
        <v>8929</v>
      </c>
      <c r="T4928"/>
      <c r="U4928"/>
      <c r="V4928"/>
      <c r="W4928"/>
      <c r="X4928" s="397">
        <v>3</v>
      </c>
      <c r="Y4928" s="397">
        <v>57</v>
      </c>
    </row>
    <row r="4929" spans="1:25" x14ac:dyDescent="0.25">
      <c r="A4929" t="str">
        <f>'Page 1 - General Information'!$G$12</f>
        <v>101260303</v>
      </c>
      <c r="B4929" t="str">
        <f>'Page 1 - General Information'!$G$16</f>
        <v>7608</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25">
      <c r="A4930" t="str">
        <f>'Page 1 - General Information'!$G$12</f>
        <v>101260303</v>
      </c>
      <c r="B4930" t="str">
        <f>'Page 1 - General Information'!$G$16</f>
        <v>7608</v>
      </c>
      <c r="C4930" s="395" t="s">
        <v>19943</v>
      </c>
      <c r="D4930"/>
      <c r="E4930"/>
      <c r="F4930"/>
      <c r="G4930"/>
      <c r="H4930"/>
      <c r="I4930"/>
      <c r="J4930"/>
      <c r="K4930"/>
      <c r="L4930"/>
      <c r="M4930"/>
      <c r="N4930" t="s">
        <v>8311</v>
      </c>
      <c r="O4930"/>
      <c r="P4930" s="401">
        <f>INDEX('Page 3 - Financial Information'!$K$16:$X$186,Y4930,X4930)</f>
        <v>391.64</v>
      </c>
      <c r="Q4930"/>
      <c r="R4930"/>
      <c r="S4930" t="s">
        <v>8931</v>
      </c>
      <c r="T4930"/>
      <c r="U4930"/>
      <c r="V4930"/>
      <c r="W4930"/>
      <c r="X4930" s="397">
        <v>5</v>
      </c>
      <c r="Y4930" s="397">
        <v>57</v>
      </c>
    </row>
    <row r="4931" spans="1:25" x14ac:dyDescent="0.25">
      <c r="A4931" t="str">
        <f>'Page 1 - General Information'!$G$12</f>
        <v>101260303</v>
      </c>
      <c r="B4931" t="str">
        <f>'Page 1 - General Information'!$G$16</f>
        <v>7608</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25">
      <c r="A4932" t="str">
        <f>'Page 1 - General Information'!$G$12</f>
        <v>101260303</v>
      </c>
      <c r="B4932" t="str">
        <f>'Page 1 - General Information'!$G$16</f>
        <v>7608</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25">
      <c r="A4933" t="str">
        <f>'Page 1 - General Information'!$G$12</f>
        <v>101260303</v>
      </c>
      <c r="B4933" t="str">
        <f>'Page 1 - General Information'!$G$16</f>
        <v>7608</v>
      </c>
      <c r="C4933" s="395" t="s">
        <v>19943</v>
      </c>
      <c r="D4933"/>
      <c r="E4933"/>
      <c r="F4933"/>
      <c r="G4933"/>
      <c r="H4933"/>
      <c r="I4933"/>
      <c r="J4933"/>
      <c r="K4933"/>
      <c r="L4933"/>
      <c r="M4933"/>
      <c r="N4933" t="s">
        <v>8311</v>
      </c>
      <c r="O4933"/>
      <c r="P4933" s="401">
        <f>INDEX('Page 3 - Financial Information'!$K$16:$X$186,Y4933,X4933)</f>
        <v>2625.5</v>
      </c>
      <c r="Q4933"/>
      <c r="R4933"/>
      <c r="S4933" t="s">
        <v>8934</v>
      </c>
      <c r="T4933"/>
      <c r="U4933"/>
      <c r="V4933"/>
      <c r="W4933"/>
      <c r="X4933" s="397">
        <v>8</v>
      </c>
      <c r="Y4933" s="397">
        <v>57</v>
      </c>
    </row>
    <row r="4934" spans="1:25" x14ac:dyDescent="0.25">
      <c r="A4934" t="str">
        <f>'Page 1 - General Information'!$G$12</f>
        <v>101260303</v>
      </c>
      <c r="B4934" t="str">
        <f>'Page 1 - General Information'!$G$16</f>
        <v>7608</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25">
      <c r="A4935" t="str">
        <f>'Page 1 - General Information'!$G$12</f>
        <v>101260303</v>
      </c>
      <c r="B4935" t="str">
        <f>'Page 1 - General Information'!$G$16</f>
        <v>7608</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25">
      <c r="A4936" t="str">
        <f>'Page 1 - General Information'!$G$12</f>
        <v>101260303</v>
      </c>
      <c r="B4936" t="str">
        <f>'Page 1 - General Information'!$G$16</f>
        <v>7608</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25">
      <c r="A4937" t="str">
        <f>'Page 1 - General Information'!$G$12</f>
        <v>101260303</v>
      </c>
      <c r="B4937" t="str">
        <f>'Page 1 - General Information'!$G$16</f>
        <v>7608</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25">
      <c r="A4938" t="str">
        <f>'Page 1 - General Information'!$G$12</f>
        <v>101260303</v>
      </c>
      <c r="B4938" t="str">
        <f>'Page 1 - General Information'!$G$16</f>
        <v>7608</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25">
      <c r="A4939" t="str">
        <f>'Page 1 - General Information'!$G$12</f>
        <v>101260303</v>
      </c>
      <c r="B4939" t="str">
        <f>'Page 1 - General Information'!$G$16</f>
        <v>7608</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25">
      <c r="A4940" t="str">
        <f>'Page 1 - General Information'!$G$12</f>
        <v>101260303</v>
      </c>
      <c r="B4940" t="str">
        <f>'Page 1 - General Information'!$G$16</f>
        <v>7608</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25">
      <c r="A4941" t="str">
        <f>'Page 1 - General Information'!$G$12</f>
        <v>101260303</v>
      </c>
      <c r="B4941" t="str">
        <f>'Page 1 - General Information'!$G$16</f>
        <v>7608</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25">
      <c r="A4942" t="str">
        <f>'Page 1 - General Information'!$G$12</f>
        <v>101260303</v>
      </c>
      <c r="B4942" t="str">
        <f>'Page 1 - General Information'!$G$16</f>
        <v>7608</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25">
      <c r="A4943" t="str">
        <f>'Page 1 - General Information'!$G$12</f>
        <v>101260303</v>
      </c>
      <c r="B4943" t="str">
        <f>'Page 1 - General Information'!$G$16</f>
        <v>7608</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25">
      <c r="A4944" t="str">
        <f>'Page 1 - General Information'!$G$12</f>
        <v>101260303</v>
      </c>
      <c r="B4944" t="str">
        <f>'Page 1 - General Information'!$G$16</f>
        <v>7608</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25">
      <c r="A4945" t="str">
        <f>'Page 1 - General Information'!$G$12</f>
        <v>101260303</v>
      </c>
      <c r="B4945" t="str">
        <f>'Page 1 - General Information'!$G$16</f>
        <v>7608</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25">
      <c r="A4946" t="str">
        <f>'Page 1 - General Information'!$G$12</f>
        <v>101260303</v>
      </c>
      <c r="B4946" t="str">
        <f>'Page 1 - General Information'!$G$16</f>
        <v>7608</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25">
      <c r="A4947" t="str">
        <f>'Page 1 - General Information'!$G$12</f>
        <v>101260303</v>
      </c>
      <c r="B4947" t="str">
        <f>'Page 1 - General Information'!$G$16</f>
        <v>7608</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25">
      <c r="A4948" t="str">
        <f>'Page 1 - General Information'!$G$12</f>
        <v>101260303</v>
      </c>
      <c r="B4948" t="str">
        <f>'Page 1 - General Information'!$G$16</f>
        <v>7608</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25">
      <c r="A4949" t="str">
        <f>'Page 1 - General Information'!$G$12</f>
        <v>101260303</v>
      </c>
      <c r="B4949" t="str">
        <f>'Page 1 - General Information'!$G$16</f>
        <v>7608</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25">
      <c r="A4950" t="str">
        <f>'Page 1 - General Information'!$G$12</f>
        <v>101260303</v>
      </c>
      <c r="B4950" t="str">
        <f>'Page 1 - General Information'!$G$16</f>
        <v>7608</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25">
      <c r="A4951" t="str">
        <f>'Page 1 - General Information'!$G$12</f>
        <v>101260303</v>
      </c>
      <c r="B4951" t="str">
        <f>'Page 1 - General Information'!$G$16</f>
        <v>7608</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25">
      <c r="A4952" t="str">
        <f>'Page 1 - General Information'!$G$12</f>
        <v>101260303</v>
      </c>
      <c r="B4952" t="str">
        <f>'Page 1 - General Information'!$G$16</f>
        <v>7608</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25">
      <c r="A4953" t="str">
        <f>'Page 1 - General Information'!$G$12</f>
        <v>101260303</v>
      </c>
      <c r="B4953" t="str">
        <f>'Page 1 - General Information'!$G$16</f>
        <v>7608</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25">
      <c r="A4954" t="str">
        <f>'Page 1 - General Information'!$G$12</f>
        <v>101260303</v>
      </c>
      <c r="B4954" t="str">
        <f>'Page 1 - General Information'!$G$16</f>
        <v>7608</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25">
      <c r="A4955" t="str">
        <f>'Page 1 - General Information'!$G$12</f>
        <v>101260303</v>
      </c>
      <c r="B4955" t="str">
        <f>'Page 1 - General Information'!$G$16</f>
        <v>7608</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25">
      <c r="A4956" t="str">
        <f>'Page 1 - General Information'!$G$12</f>
        <v>101260303</v>
      </c>
      <c r="B4956" t="str">
        <f>'Page 1 - General Information'!$G$16</f>
        <v>7608</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25">
      <c r="A4957" t="str">
        <f>'Page 1 - General Information'!$G$12</f>
        <v>101260303</v>
      </c>
      <c r="B4957" t="str">
        <f>'Page 1 - General Information'!$G$16</f>
        <v>7608</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25">
      <c r="A4958" t="str">
        <f>'Page 1 - General Information'!$G$12</f>
        <v>101260303</v>
      </c>
      <c r="B4958" t="str">
        <f>'Page 1 - General Information'!$G$16</f>
        <v>7608</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25">
      <c r="A4959" t="str">
        <f>'Page 1 - General Information'!$G$12</f>
        <v>101260303</v>
      </c>
      <c r="B4959" t="str">
        <f>'Page 1 - General Information'!$G$16</f>
        <v>7608</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25">
      <c r="A4960" t="str">
        <f>'Page 1 - General Information'!$G$12</f>
        <v>101260303</v>
      </c>
      <c r="B4960" t="str">
        <f>'Page 1 - General Information'!$G$16</f>
        <v>7608</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25">
      <c r="A4961" t="str">
        <f>'Page 1 - General Information'!$G$12</f>
        <v>101260303</v>
      </c>
      <c r="B4961" t="str">
        <f>'Page 1 - General Information'!$G$16</f>
        <v>7608</v>
      </c>
      <c r="C4961" s="395" t="s">
        <v>19943</v>
      </c>
      <c r="D4961"/>
      <c r="E4961"/>
      <c r="F4961"/>
      <c r="G4961"/>
      <c r="H4961"/>
      <c r="I4961"/>
      <c r="J4961"/>
      <c r="K4961"/>
      <c r="L4961"/>
      <c r="M4961"/>
      <c r="N4961" t="s">
        <v>8311</v>
      </c>
      <c r="O4961"/>
      <c r="P4961" s="401" t="str">
        <f>INDEX('Page 3 - Financial Information'!$K$16:$X$186,Y4961,X4961)</f>
        <v xml:space="preserve"> </v>
      </c>
      <c r="Q4961"/>
      <c r="R4961"/>
      <c r="S4961" t="s">
        <v>8962</v>
      </c>
      <c r="T4961"/>
      <c r="U4961"/>
      <c r="V4961"/>
      <c r="W4961"/>
      <c r="X4961" s="397">
        <v>3</v>
      </c>
      <c r="Y4961" s="397">
        <v>60</v>
      </c>
    </row>
    <row r="4962" spans="1:25" x14ac:dyDescent="0.25">
      <c r="A4962" t="str">
        <f>'Page 1 - General Information'!$G$12</f>
        <v>101260303</v>
      </c>
      <c r="B4962" t="str">
        <f>'Page 1 - General Information'!$G$16</f>
        <v>7608</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25">
      <c r="A4963" t="str">
        <f>'Page 1 - General Information'!$G$12</f>
        <v>101260303</v>
      </c>
      <c r="B4963" t="str">
        <f>'Page 1 - General Information'!$G$16</f>
        <v>7608</v>
      </c>
      <c r="C4963" s="395" t="s">
        <v>19943</v>
      </c>
      <c r="D4963"/>
      <c r="E4963"/>
      <c r="F4963"/>
      <c r="G4963"/>
      <c r="H4963"/>
      <c r="I4963"/>
      <c r="J4963"/>
      <c r="K4963"/>
      <c r="L4963"/>
      <c r="M4963"/>
      <c r="N4963" t="s">
        <v>8311</v>
      </c>
      <c r="O4963"/>
      <c r="P4963" s="401" t="str">
        <f>INDEX('Page 3 - Financial Information'!$K$16:$X$186,Y4963,X4963)</f>
        <v xml:space="preserve"> </v>
      </c>
      <c r="Q4963"/>
      <c r="R4963"/>
      <c r="S4963" t="s">
        <v>8964</v>
      </c>
      <c r="T4963"/>
      <c r="U4963"/>
      <c r="V4963"/>
      <c r="W4963"/>
      <c r="X4963" s="397">
        <v>5</v>
      </c>
      <c r="Y4963" s="397">
        <v>60</v>
      </c>
    </row>
    <row r="4964" spans="1:25" x14ac:dyDescent="0.25">
      <c r="A4964" t="str">
        <f>'Page 1 - General Information'!$G$12</f>
        <v>101260303</v>
      </c>
      <c r="B4964" t="str">
        <f>'Page 1 - General Information'!$G$16</f>
        <v>7608</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25">
      <c r="A4965" t="str">
        <f>'Page 1 - General Information'!$G$12</f>
        <v>101260303</v>
      </c>
      <c r="B4965" t="str">
        <f>'Page 1 - General Information'!$G$16</f>
        <v>7608</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25">
      <c r="A4966" t="str">
        <f>'Page 1 - General Information'!$G$12</f>
        <v>101260303</v>
      </c>
      <c r="B4966" t="str">
        <f>'Page 1 - General Information'!$G$16</f>
        <v>7608</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25">
      <c r="A4967" t="str">
        <f>'Page 1 - General Information'!$G$12</f>
        <v>101260303</v>
      </c>
      <c r="B4967" t="str">
        <f>'Page 1 - General Information'!$G$16</f>
        <v>7608</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25">
      <c r="A4968" t="str">
        <f>'Page 1 - General Information'!$G$12</f>
        <v>101260303</v>
      </c>
      <c r="B4968" t="str">
        <f>'Page 1 - General Information'!$G$16</f>
        <v>7608</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25">
      <c r="A4969" t="str">
        <f>'Page 1 - General Information'!$G$12</f>
        <v>101260303</v>
      </c>
      <c r="B4969" t="str">
        <f>'Page 1 - General Information'!$G$16</f>
        <v>7608</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25">
      <c r="A4970" t="str">
        <f>'Page 1 - General Information'!$G$12</f>
        <v>101260303</v>
      </c>
      <c r="B4970" t="str">
        <f>'Page 1 - General Information'!$G$16</f>
        <v>7608</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25">
      <c r="A4971" t="str">
        <f>'Page 1 - General Information'!$G$12</f>
        <v>101260303</v>
      </c>
      <c r="B4971" t="str">
        <f>'Page 1 - General Information'!$G$16</f>
        <v>7608</v>
      </c>
      <c r="C4971" s="395" t="s">
        <v>19943</v>
      </c>
      <c r="D4971"/>
      <c r="E4971"/>
      <c r="F4971"/>
      <c r="G4971"/>
      <c r="H4971"/>
      <c r="I4971"/>
      <c r="J4971"/>
      <c r="K4971"/>
      <c r="L4971"/>
      <c r="M4971"/>
      <c r="N4971" t="s">
        <v>8311</v>
      </c>
      <c r="O4971"/>
      <c r="P4971" s="401">
        <f>INDEX('Page 3 - Financial Information'!$K$16:$X$186,Y4971,X4971)</f>
        <v>4061.76</v>
      </c>
      <c r="Q4971"/>
      <c r="R4971"/>
      <c r="S4971" t="s">
        <v>8972</v>
      </c>
      <c r="T4971"/>
      <c r="U4971"/>
      <c r="V4971"/>
      <c r="W4971"/>
      <c r="X4971" s="397">
        <v>1</v>
      </c>
      <c r="Y4971" s="397">
        <v>61</v>
      </c>
    </row>
    <row r="4972" spans="1:25" x14ac:dyDescent="0.25">
      <c r="A4972" t="str">
        <f>'Page 1 - General Information'!$G$12</f>
        <v>101260303</v>
      </c>
      <c r="B4972" t="str">
        <f>'Page 1 - General Information'!$G$16</f>
        <v>7608</v>
      </c>
      <c r="C4972" s="395" t="s">
        <v>19943</v>
      </c>
      <c r="D4972"/>
      <c r="E4972"/>
      <c r="F4972"/>
      <c r="G4972"/>
      <c r="H4972"/>
      <c r="I4972"/>
      <c r="J4972"/>
      <c r="K4972"/>
      <c r="L4972"/>
      <c r="M4972"/>
      <c r="N4972" t="s">
        <v>8311</v>
      </c>
      <c r="O4972"/>
      <c r="P4972" s="401">
        <f>INDEX('Page 3 - Financial Information'!$K$16:$X$186,Y4972,X4972)</f>
        <v>753.47</v>
      </c>
      <c r="Q4972"/>
      <c r="R4972"/>
      <c r="S4972" t="s">
        <v>8973</v>
      </c>
      <c r="T4972"/>
      <c r="U4972"/>
      <c r="V4972"/>
      <c r="W4972"/>
      <c r="X4972" s="397">
        <v>3</v>
      </c>
      <c r="Y4972" s="397">
        <v>61</v>
      </c>
    </row>
    <row r="4973" spans="1:25" x14ac:dyDescent="0.25">
      <c r="A4973" t="str">
        <f>'Page 1 - General Information'!$G$12</f>
        <v>101260303</v>
      </c>
      <c r="B4973" t="str">
        <f>'Page 1 - General Information'!$G$16</f>
        <v>7608</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25">
      <c r="A4974" t="str">
        <f>'Page 1 - General Information'!$G$12</f>
        <v>101260303</v>
      </c>
      <c r="B4974" t="str">
        <f>'Page 1 - General Information'!$G$16</f>
        <v>7608</v>
      </c>
      <c r="C4974" s="395" t="s">
        <v>19943</v>
      </c>
      <c r="D4974"/>
      <c r="E4974"/>
      <c r="F4974"/>
      <c r="G4974"/>
      <c r="H4974"/>
      <c r="I4974"/>
      <c r="J4974"/>
      <c r="K4974"/>
      <c r="L4974"/>
      <c r="M4974"/>
      <c r="N4974" t="s">
        <v>8311</v>
      </c>
      <c r="O4974"/>
      <c r="P4974" s="401">
        <f>INDEX('Page 3 - Financial Information'!$K$16:$X$186,Y4974,X4974)</f>
        <v>1458.29</v>
      </c>
      <c r="Q4974"/>
      <c r="R4974"/>
      <c r="S4974" t="s">
        <v>8975</v>
      </c>
      <c r="T4974"/>
      <c r="U4974"/>
      <c r="V4974"/>
      <c r="W4974"/>
      <c r="X4974" s="397">
        <v>5</v>
      </c>
      <c r="Y4974" s="397">
        <v>61</v>
      </c>
    </row>
    <row r="4975" spans="1:25" x14ac:dyDescent="0.25">
      <c r="A4975" t="str">
        <f>'Page 1 - General Information'!$G$12</f>
        <v>101260303</v>
      </c>
      <c r="B4975" t="str">
        <f>'Page 1 - General Information'!$G$16</f>
        <v>7608</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25">
      <c r="A4976" t="str">
        <f>'Page 1 - General Information'!$G$12</f>
        <v>101260303</v>
      </c>
      <c r="B4976" t="str">
        <f>'Page 1 - General Information'!$G$16</f>
        <v>7608</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25">
      <c r="A4977" t="str">
        <f>'Page 1 - General Information'!$G$12</f>
        <v>101260303</v>
      </c>
      <c r="B4977" t="str">
        <f>'Page 1 - General Information'!$G$16</f>
        <v>7608</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25">
      <c r="A4978" t="str">
        <f>'Page 1 - General Information'!$G$12</f>
        <v>101260303</v>
      </c>
      <c r="B4978" t="str">
        <f>'Page 1 - General Information'!$G$16</f>
        <v>7608</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25">
      <c r="A4979" t="str">
        <f>'Page 1 - General Information'!$G$12</f>
        <v>101260303</v>
      </c>
      <c r="B4979" t="str">
        <f>'Page 1 - General Information'!$G$16</f>
        <v>7608</v>
      </c>
      <c r="C4979" s="395" t="s">
        <v>19943</v>
      </c>
      <c r="D4979"/>
      <c r="E4979"/>
      <c r="F4979"/>
      <c r="G4979"/>
      <c r="H4979"/>
      <c r="I4979"/>
      <c r="J4979"/>
      <c r="K4979"/>
      <c r="L4979"/>
      <c r="M4979"/>
      <c r="N4979" t="s">
        <v>8311</v>
      </c>
      <c r="O4979"/>
      <c r="P4979" s="401">
        <f>INDEX('Page 3 - Financial Information'!$K$16:$X$186,Y4979,X4979)</f>
        <v>1850</v>
      </c>
      <c r="Q4979"/>
      <c r="R4979"/>
      <c r="S4979" t="s">
        <v>8980</v>
      </c>
      <c r="T4979"/>
      <c r="U4979"/>
      <c r="V4979"/>
      <c r="W4979"/>
      <c r="X4979" s="397">
        <v>10</v>
      </c>
      <c r="Y4979" s="397">
        <v>61</v>
      </c>
    </row>
    <row r="4980" spans="1:25" x14ac:dyDescent="0.25">
      <c r="A4980" t="str">
        <f>'Page 1 - General Information'!$G$12</f>
        <v>101260303</v>
      </c>
      <c r="B4980" t="str">
        <f>'Page 1 - General Information'!$G$16</f>
        <v>7608</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25">
      <c r="A4981" t="str">
        <f>'Page 1 - General Information'!$G$12</f>
        <v>101260303</v>
      </c>
      <c r="B4981" t="str">
        <f>'Page 1 - General Information'!$G$16</f>
        <v>7608</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25">
      <c r="A4982" t="str">
        <f>'Page 1 - General Information'!$G$12</f>
        <v>101260303</v>
      </c>
      <c r="B4982" t="str">
        <f>'Page 1 - General Information'!$G$16</f>
        <v>7608</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25">
      <c r="A4983" t="str">
        <f>'Page 1 - General Information'!$G$12</f>
        <v>101260303</v>
      </c>
      <c r="B4983" t="str">
        <f>'Page 1 - General Information'!$G$16</f>
        <v>7608</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25">
      <c r="A4984" t="str">
        <f>'Page 1 - General Information'!$G$12</f>
        <v>101260303</v>
      </c>
      <c r="B4984" t="str">
        <f>'Page 1 - General Information'!$G$16</f>
        <v>7608</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25">
      <c r="A4985" t="str">
        <f>'Page 1 - General Information'!$G$12</f>
        <v>101260303</v>
      </c>
      <c r="B4985" t="str">
        <f>'Page 1 - General Information'!$G$16</f>
        <v>7608</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25">
      <c r="A4986" t="str">
        <f>'Page 1 - General Information'!$G$12</f>
        <v>101260303</v>
      </c>
      <c r="B4986" t="str">
        <f>'Page 1 - General Information'!$G$16</f>
        <v>7608</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25">
      <c r="A4987" t="str">
        <f>'Page 1 - General Information'!$G$12</f>
        <v>101260303</v>
      </c>
      <c r="B4987" t="str">
        <f>'Page 1 - General Information'!$G$16</f>
        <v>7608</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25">
      <c r="A4988" t="str">
        <f>'Page 1 - General Information'!$G$12</f>
        <v>101260303</v>
      </c>
      <c r="B4988" t="str">
        <f>'Page 1 - General Information'!$G$16</f>
        <v>7608</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25">
      <c r="A4989" t="str">
        <f>'Page 1 - General Information'!$G$12</f>
        <v>101260303</v>
      </c>
      <c r="B4989" t="str">
        <f>'Page 1 - General Information'!$G$16</f>
        <v>7608</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25">
      <c r="A4990" t="str">
        <f>'Page 1 - General Information'!$G$12</f>
        <v>101260303</v>
      </c>
      <c r="B4990" t="str">
        <f>'Page 1 - General Information'!$G$16</f>
        <v>7608</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25">
      <c r="A4991" t="str">
        <f>'Page 1 - General Information'!$G$12</f>
        <v>101260303</v>
      </c>
      <c r="B4991" t="str">
        <f>'Page 1 - General Information'!$G$16</f>
        <v>7608</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25">
      <c r="A4992" t="str">
        <f>'Page 1 - General Information'!$G$12</f>
        <v>101260303</v>
      </c>
      <c r="B4992" t="str">
        <f>'Page 1 - General Information'!$G$16</f>
        <v>7608</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25">
      <c r="A4993" t="str">
        <f>'Page 1 - General Information'!$G$12</f>
        <v>101260303</v>
      </c>
      <c r="B4993" t="str">
        <f>'Page 1 - General Information'!$G$16</f>
        <v>7608</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25">
      <c r="A4994" t="str">
        <f>'Page 1 - General Information'!$G$12</f>
        <v>101260303</v>
      </c>
      <c r="B4994" t="str">
        <f>'Page 1 - General Information'!$G$16</f>
        <v>7608</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25">
      <c r="A4995" t="str">
        <f>'Page 1 - General Information'!$G$12</f>
        <v>101260303</v>
      </c>
      <c r="B4995" t="str">
        <f>'Page 1 - General Information'!$G$16</f>
        <v>7608</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25">
      <c r="A4996" t="str">
        <f>'Page 1 - General Information'!$G$12</f>
        <v>101260303</v>
      </c>
      <c r="B4996" t="str">
        <f>'Page 1 - General Information'!$G$16</f>
        <v>7608</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25">
      <c r="A4997" t="str">
        <f>'Page 1 - General Information'!$G$12</f>
        <v>101260303</v>
      </c>
      <c r="B4997" t="str">
        <f>'Page 1 - General Information'!$G$16</f>
        <v>7608</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25">
      <c r="A4998" t="str">
        <f>'Page 1 - General Information'!$G$12</f>
        <v>101260303</v>
      </c>
      <c r="B4998" t="str">
        <f>'Page 1 - General Information'!$G$16</f>
        <v>7608</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25">
      <c r="A4999" t="str">
        <f>'Page 1 - General Information'!$G$12</f>
        <v>101260303</v>
      </c>
      <c r="B4999" t="str">
        <f>'Page 1 - General Information'!$G$16</f>
        <v>7608</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25">
      <c r="A5000" t="str">
        <f>'Page 1 - General Information'!$G$12</f>
        <v>101260303</v>
      </c>
      <c r="B5000" t="str">
        <f>'Page 1 - General Information'!$G$16</f>
        <v>7608</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25">
      <c r="A5001" t="str">
        <f>'Page 1 - General Information'!$G$12</f>
        <v>101260303</v>
      </c>
      <c r="B5001" t="str">
        <f>'Page 1 - General Information'!$G$16</f>
        <v>7608</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25">
      <c r="A5002" t="str">
        <f>'Page 1 - General Information'!$G$12</f>
        <v>101260303</v>
      </c>
      <c r="B5002" t="str">
        <f>'Page 1 - General Information'!$G$16</f>
        <v>7608</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25">
      <c r="A5003" t="str">
        <f>'Page 1 - General Information'!$G$12</f>
        <v>101260303</v>
      </c>
      <c r="B5003" t="str">
        <f>'Page 1 - General Information'!$G$16</f>
        <v>7608</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25">
      <c r="A5004" t="str">
        <f>'Page 1 - General Information'!$G$12</f>
        <v>101260303</v>
      </c>
      <c r="B5004" t="str">
        <f>'Page 1 - General Information'!$G$16</f>
        <v>7608</v>
      </c>
      <c r="C5004" s="395" t="s">
        <v>19943</v>
      </c>
      <c r="D5004"/>
      <c r="E5004"/>
      <c r="F5004"/>
      <c r="G5004"/>
      <c r="H5004"/>
      <c r="I5004"/>
      <c r="J5004"/>
      <c r="K5004"/>
      <c r="L5004"/>
      <c r="M5004"/>
      <c r="N5004" t="s">
        <v>8311</v>
      </c>
      <c r="O5004"/>
      <c r="P5004" s="401">
        <f>INDEX('Page 3 - Financial Information'!$K$16:$X$186,Y5004,X5004)</f>
        <v>7725.64</v>
      </c>
      <c r="Q5004"/>
      <c r="R5004"/>
      <c r="S5004" t="s">
        <v>9005</v>
      </c>
      <c r="T5004"/>
      <c r="U5004"/>
      <c r="V5004"/>
      <c r="W5004"/>
      <c r="X5004" s="397">
        <v>1</v>
      </c>
      <c r="Y5004" s="397">
        <v>64</v>
      </c>
    </row>
    <row r="5005" spans="1:25" x14ac:dyDescent="0.25">
      <c r="A5005" t="str">
        <f>'Page 1 - General Information'!$G$12</f>
        <v>101260303</v>
      </c>
      <c r="B5005" t="str">
        <f>'Page 1 - General Information'!$G$16</f>
        <v>7608</v>
      </c>
      <c r="C5005" s="395" t="s">
        <v>19943</v>
      </c>
      <c r="D5005"/>
      <c r="E5005"/>
      <c r="F5005"/>
      <c r="G5005"/>
      <c r="H5005"/>
      <c r="I5005"/>
      <c r="J5005"/>
      <c r="K5005"/>
      <c r="L5005"/>
      <c r="M5005"/>
      <c r="N5005" t="s">
        <v>8311</v>
      </c>
      <c r="O5005"/>
      <c r="P5005" s="401">
        <f>INDEX('Page 3 - Financial Information'!$K$16:$X$186,Y5005,X5005)</f>
        <v>1025.6400000000001</v>
      </c>
      <c r="Q5005"/>
      <c r="R5005"/>
      <c r="S5005" t="s">
        <v>9006</v>
      </c>
      <c r="T5005"/>
      <c r="U5005"/>
      <c r="V5005"/>
      <c r="W5005"/>
      <c r="X5005" s="397">
        <v>3</v>
      </c>
      <c r="Y5005" s="397">
        <v>64</v>
      </c>
    </row>
    <row r="5006" spans="1:25" x14ac:dyDescent="0.25">
      <c r="A5006" t="str">
        <f>'Page 1 - General Information'!$G$12</f>
        <v>101260303</v>
      </c>
      <c r="B5006" t="str">
        <f>'Page 1 - General Information'!$G$16</f>
        <v>7608</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25">
      <c r="A5007" t="str">
        <f>'Page 1 - General Information'!$G$12</f>
        <v>101260303</v>
      </c>
      <c r="B5007" t="str">
        <f>'Page 1 - General Information'!$G$16</f>
        <v>7608</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25">
      <c r="A5008" t="str">
        <f>'Page 1 - General Information'!$G$12</f>
        <v>101260303</v>
      </c>
      <c r="B5008" t="str">
        <f>'Page 1 - General Information'!$G$16</f>
        <v>7608</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25">
      <c r="A5009" t="str">
        <f>'Page 1 - General Information'!$G$12</f>
        <v>101260303</v>
      </c>
      <c r="B5009" t="str">
        <f>'Page 1 - General Information'!$G$16</f>
        <v>7608</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25">
      <c r="A5010" t="str">
        <f>'Page 1 - General Information'!$G$12</f>
        <v>101260303</v>
      </c>
      <c r="B5010" t="str">
        <f>'Page 1 - General Information'!$G$16</f>
        <v>7608</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25">
      <c r="A5011" t="str">
        <f>'Page 1 - General Information'!$G$12</f>
        <v>101260303</v>
      </c>
      <c r="B5011" t="str">
        <f>'Page 1 - General Information'!$G$16</f>
        <v>7608</v>
      </c>
      <c r="C5011" s="395" t="s">
        <v>19943</v>
      </c>
      <c r="D5011"/>
      <c r="E5011"/>
      <c r="F5011"/>
      <c r="G5011"/>
      <c r="H5011"/>
      <c r="I5011"/>
      <c r="J5011"/>
      <c r="K5011"/>
      <c r="L5011"/>
      <c r="M5011"/>
      <c r="N5011" t="s">
        <v>8311</v>
      </c>
      <c r="O5011"/>
      <c r="P5011" s="401">
        <f>INDEX('Page 3 - Financial Information'!$K$16:$X$186,Y5011,X5011)</f>
        <v>6700</v>
      </c>
      <c r="Q5011"/>
      <c r="R5011"/>
      <c r="S5011" t="s">
        <v>9012</v>
      </c>
      <c r="T5011"/>
      <c r="U5011"/>
      <c r="V5011"/>
      <c r="W5011"/>
      <c r="X5011" s="397">
        <v>9</v>
      </c>
      <c r="Y5011" s="397">
        <v>64</v>
      </c>
    </row>
    <row r="5012" spans="1:25" x14ac:dyDescent="0.25">
      <c r="A5012" t="str">
        <f>'Page 1 - General Information'!$G$12</f>
        <v>101260303</v>
      </c>
      <c r="B5012" t="str">
        <f>'Page 1 - General Information'!$G$16</f>
        <v>7608</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25">
      <c r="A5013" t="str">
        <f>'Page 1 - General Information'!$G$12</f>
        <v>101260303</v>
      </c>
      <c r="B5013" t="str">
        <f>'Page 1 - General Information'!$G$16</f>
        <v>7608</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25">
      <c r="A5014" t="str">
        <f>'Page 1 - General Information'!$G$12</f>
        <v>101260303</v>
      </c>
      <c r="B5014" t="str">
        <f>'Page 1 - General Information'!$G$16</f>
        <v>7608</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25">
      <c r="A5015" t="str">
        <f>'Page 1 - General Information'!$G$12</f>
        <v>101260303</v>
      </c>
      <c r="B5015" t="str">
        <f>'Page 1 - General Information'!$G$16</f>
        <v>7608</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x14ac:dyDescent="0.25">
      <c r="A5016" t="str">
        <f>'Page 1 - General Information'!$G$12</f>
        <v>101260303</v>
      </c>
      <c r="B5016" t="str">
        <f>'Page 1 - General Information'!$G$16</f>
        <v>7608</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x14ac:dyDescent="0.25">
      <c r="A5017" t="str">
        <f>'Page 1 - General Information'!$G$12</f>
        <v>101260303</v>
      </c>
      <c r="B5017" t="str">
        <f>'Page 1 - General Information'!$G$16</f>
        <v>7608</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25">
      <c r="A5018" t="str">
        <f>'Page 1 - General Information'!$G$12</f>
        <v>101260303</v>
      </c>
      <c r="B5018" t="str">
        <f>'Page 1 - General Information'!$G$16</f>
        <v>7608</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25">
      <c r="A5019" t="str">
        <f>'Page 1 - General Information'!$G$12</f>
        <v>101260303</v>
      </c>
      <c r="B5019" t="str">
        <f>'Page 1 - General Information'!$G$16</f>
        <v>7608</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x14ac:dyDescent="0.25">
      <c r="A5020" t="str">
        <f>'Page 1 - General Information'!$G$12</f>
        <v>101260303</v>
      </c>
      <c r="B5020" t="str">
        <f>'Page 1 - General Information'!$G$16</f>
        <v>7608</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25">
      <c r="A5021" t="str">
        <f>'Page 1 - General Information'!$G$12</f>
        <v>101260303</v>
      </c>
      <c r="B5021" t="str">
        <f>'Page 1 - General Information'!$G$16</f>
        <v>7608</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25">
      <c r="A5022" t="str">
        <f>'Page 1 - General Information'!$G$12</f>
        <v>101260303</v>
      </c>
      <c r="B5022" t="str">
        <f>'Page 1 - General Information'!$G$16</f>
        <v>7608</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25">
      <c r="A5023" t="str">
        <f>'Page 1 - General Information'!$G$12</f>
        <v>101260303</v>
      </c>
      <c r="B5023" t="str">
        <f>'Page 1 - General Information'!$G$16</f>
        <v>7608</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x14ac:dyDescent="0.25">
      <c r="A5024" t="str">
        <f>'Page 1 - General Information'!$G$12</f>
        <v>101260303</v>
      </c>
      <c r="B5024" t="str">
        <f>'Page 1 - General Information'!$G$16</f>
        <v>7608</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25">
      <c r="A5025" t="str">
        <f>'Page 1 - General Information'!$G$12</f>
        <v>101260303</v>
      </c>
      <c r="B5025" t="str">
        <f>'Page 1 - General Information'!$G$16</f>
        <v>7608</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25">
      <c r="A5026" t="str">
        <f>'Page 1 - General Information'!$G$12</f>
        <v>101260303</v>
      </c>
      <c r="B5026" t="str">
        <f>'Page 1 - General Information'!$G$16</f>
        <v>7608</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x14ac:dyDescent="0.25">
      <c r="A5027" t="str">
        <f>'Page 1 - General Information'!$G$12</f>
        <v>101260303</v>
      </c>
      <c r="B5027" t="str">
        <f>'Page 1 - General Information'!$G$16</f>
        <v>7608</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x14ac:dyDescent="0.25">
      <c r="A5028" t="str">
        <f>'Page 1 - General Information'!$G$12</f>
        <v>101260303</v>
      </c>
      <c r="B5028" t="str">
        <f>'Page 1 - General Information'!$G$16</f>
        <v>7608</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25">
      <c r="A5029" t="str">
        <f>'Page 1 - General Information'!$G$12</f>
        <v>101260303</v>
      </c>
      <c r="B5029" t="str">
        <f>'Page 1 - General Information'!$G$16</f>
        <v>7608</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25">
      <c r="A5030" t="str">
        <f>'Page 1 - General Information'!$G$12</f>
        <v>101260303</v>
      </c>
      <c r="B5030" t="str">
        <f>'Page 1 - General Information'!$G$16</f>
        <v>7608</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x14ac:dyDescent="0.25">
      <c r="A5031" t="str">
        <f>'Page 1 - General Information'!$G$12</f>
        <v>101260303</v>
      </c>
      <c r="B5031" t="str">
        <f>'Page 1 - General Information'!$G$16</f>
        <v>7608</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25">
      <c r="A5032" t="str">
        <f>'Page 1 - General Information'!$G$12</f>
        <v>101260303</v>
      </c>
      <c r="B5032" t="str">
        <f>'Page 1 - General Information'!$G$16</f>
        <v>7608</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25">
      <c r="A5033" t="str">
        <f>'Page 1 - General Information'!$G$12</f>
        <v>101260303</v>
      </c>
      <c r="B5033" t="str">
        <f>'Page 1 - General Information'!$G$16</f>
        <v>7608</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x14ac:dyDescent="0.25">
      <c r="A5034" t="str">
        <f>'Page 1 - General Information'!$G$12</f>
        <v>101260303</v>
      </c>
      <c r="B5034" t="str">
        <f>'Page 1 - General Information'!$G$16</f>
        <v>7608</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25">
      <c r="A5035" t="str">
        <f>'Page 1 - General Information'!$G$12</f>
        <v>101260303</v>
      </c>
      <c r="B5035" t="str">
        <f>'Page 1 - General Information'!$G$16</f>
        <v>7608</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25">
      <c r="A5036" t="str">
        <f>'Page 1 - General Information'!$G$12</f>
        <v>101260303</v>
      </c>
      <c r="B5036" t="str">
        <f>'Page 1 - General Information'!$G$16</f>
        <v>7608</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25">
      <c r="A5037" t="str">
        <f>'Page 1 - General Information'!$G$12</f>
        <v>101260303</v>
      </c>
      <c r="B5037" t="str">
        <f>'Page 1 - General Information'!$G$16</f>
        <v>7608</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25">
      <c r="A5038" t="str">
        <f>'Page 1 - General Information'!$G$12</f>
        <v>101260303</v>
      </c>
      <c r="B5038" t="str">
        <f>'Page 1 - General Information'!$G$16</f>
        <v>7608</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25">
      <c r="A5039" t="str">
        <f>'Page 1 - General Information'!$G$12</f>
        <v>101260303</v>
      </c>
      <c r="B5039" t="str">
        <f>'Page 1 - General Information'!$G$16</f>
        <v>7608</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25">
      <c r="A5040" t="str">
        <f>'Page 1 - General Information'!$G$12</f>
        <v>101260303</v>
      </c>
      <c r="B5040" t="str">
        <f>'Page 1 - General Information'!$G$16</f>
        <v>7608</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25">
      <c r="A5041" t="str">
        <f>'Page 1 - General Information'!$G$12</f>
        <v>101260303</v>
      </c>
      <c r="B5041" t="str">
        <f>'Page 1 - General Information'!$G$16</f>
        <v>7608</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25">
      <c r="A5042" t="str">
        <f>'Page 1 - General Information'!$G$12</f>
        <v>101260303</v>
      </c>
      <c r="B5042" t="str">
        <f>'Page 1 - General Information'!$G$16</f>
        <v>7608</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25">
      <c r="A5043" t="str">
        <f>'Page 1 - General Information'!$G$12</f>
        <v>101260303</v>
      </c>
      <c r="B5043" t="str">
        <f>'Page 1 - General Information'!$G$16</f>
        <v>7608</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25">
      <c r="A5044" t="str">
        <f>'Page 1 - General Information'!$G$12</f>
        <v>101260303</v>
      </c>
      <c r="B5044" t="str">
        <f>'Page 1 - General Information'!$G$16</f>
        <v>7608</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25">
      <c r="A5045" t="str">
        <f>'Page 1 - General Information'!$G$12</f>
        <v>101260303</v>
      </c>
      <c r="B5045" t="str">
        <f>'Page 1 - General Information'!$G$16</f>
        <v>7608</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25">
      <c r="A5046" t="str">
        <f>'Page 1 - General Information'!$G$12</f>
        <v>101260303</v>
      </c>
      <c r="B5046" t="str">
        <f>'Page 1 - General Information'!$G$16</f>
        <v>7608</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25">
      <c r="A5047" t="str">
        <f>'Page 1 - General Information'!$G$12</f>
        <v>101260303</v>
      </c>
      <c r="B5047" t="str">
        <f>'Page 1 - General Information'!$G$16</f>
        <v>7608</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25">
      <c r="A5048" t="str">
        <f>'Page 1 - General Information'!$G$12</f>
        <v>101260303</v>
      </c>
      <c r="B5048" t="str">
        <f>'Page 1 - General Information'!$G$16</f>
        <v>7608</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25">
      <c r="A5049" t="str">
        <f>'Page 1 - General Information'!$G$12</f>
        <v>101260303</v>
      </c>
      <c r="B5049" t="str">
        <f>'Page 1 - General Information'!$G$16</f>
        <v>7608</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25">
      <c r="A5050" t="str">
        <f>'Page 1 - General Information'!$G$12</f>
        <v>101260303</v>
      </c>
      <c r="B5050" t="str">
        <f>'Page 1 - General Information'!$G$16</f>
        <v>7608</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25">
      <c r="A5051" t="str">
        <f>'Page 1 - General Information'!$G$12</f>
        <v>101260303</v>
      </c>
      <c r="B5051" t="str">
        <f>'Page 1 - General Information'!$G$16</f>
        <v>7608</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25">
      <c r="A5052" t="str">
        <f>'Page 1 - General Information'!$G$12</f>
        <v>101260303</v>
      </c>
      <c r="B5052" t="str">
        <f>'Page 1 - General Information'!$G$16</f>
        <v>7608</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25">
      <c r="A5053" t="str">
        <f>'Page 1 - General Information'!$G$12</f>
        <v>101260303</v>
      </c>
      <c r="B5053" t="str">
        <f>'Page 1 - General Information'!$G$16</f>
        <v>7608</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25">
      <c r="A5054" t="str">
        <f>'Page 1 - General Information'!$G$12</f>
        <v>101260303</v>
      </c>
      <c r="B5054" t="str">
        <f>'Page 1 - General Information'!$G$16</f>
        <v>7608</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25">
      <c r="A5055" t="str">
        <f>'Page 1 - General Information'!$G$12</f>
        <v>101260303</v>
      </c>
      <c r="B5055" t="str">
        <f>'Page 1 - General Information'!$G$16</f>
        <v>7608</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25">
      <c r="A5056" t="str">
        <f>'Page 1 - General Information'!$G$12</f>
        <v>101260303</v>
      </c>
      <c r="B5056" t="str">
        <f>'Page 1 - General Information'!$G$16</f>
        <v>7608</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25">
      <c r="A5057" t="str">
        <f>'Page 1 - General Information'!$G$12</f>
        <v>101260303</v>
      </c>
      <c r="B5057" t="str">
        <f>'Page 1 - General Information'!$G$16</f>
        <v>7608</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25">
      <c r="A5058" t="str">
        <f>'Page 1 - General Information'!$G$12</f>
        <v>101260303</v>
      </c>
      <c r="B5058" t="str">
        <f>'Page 1 - General Information'!$G$16</f>
        <v>7608</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25">
      <c r="A5059" t="str">
        <f>'Page 1 - General Information'!$G$12</f>
        <v>101260303</v>
      </c>
      <c r="B5059" t="str">
        <f>'Page 1 - General Information'!$G$16</f>
        <v>7608</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x14ac:dyDescent="0.25">
      <c r="A5060" t="str">
        <f>'Page 1 - General Information'!$G$12</f>
        <v>101260303</v>
      </c>
      <c r="B5060" t="str">
        <f>'Page 1 - General Information'!$G$16</f>
        <v>7608</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x14ac:dyDescent="0.25">
      <c r="A5061" t="str">
        <f>'Page 1 - General Information'!$G$12</f>
        <v>101260303</v>
      </c>
      <c r="B5061" t="str">
        <f>'Page 1 - General Information'!$G$16</f>
        <v>7608</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25">
      <c r="A5062" t="str">
        <f>'Page 1 - General Information'!$G$12</f>
        <v>101260303</v>
      </c>
      <c r="B5062" t="str">
        <f>'Page 1 - General Information'!$G$16</f>
        <v>7608</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25">
      <c r="A5063" t="str">
        <f>'Page 1 - General Information'!$G$12</f>
        <v>101260303</v>
      </c>
      <c r="B5063" t="str">
        <f>'Page 1 - General Information'!$G$16</f>
        <v>7608</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x14ac:dyDescent="0.25">
      <c r="A5064" t="str">
        <f>'Page 1 - General Information'!$G$12</f>
        <v>101260303</v>
      </c>
      <c r="B5064" t="str">
        <f>'Page 1 - General Information'!$G$16</f>
        <v>7608</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25">
      <c r="A5065" t="str">
        <f>'Page 1 - General Information'!$G$12</f>
        <v>101260303</v>
      </c>
      <c r="B5065" t="str">
        <f>'Page 1 - General Information'!$G$16</f>
        <v>7608</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x14ac:dyDescent="0.25">
      <c r="A5066" t="str">
        <f>'Page 1 - General Information'!$G$12</f>
        <v>101260303</v>
      </c>
      <c r="B5066" t="str">
        <f>'Page 1 - General Information'!$G$16</f>
        <v>7608</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25">
      <c r="A5067" t="str">
        <f>'Page 1 - General Information'!$G$12</f>
        <v>101260303</v>
      </c>
      <c r="B5067" t="str">
        <f>'Page 1 - General Information'!$G$16</f>
        <v>7608</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25">
      <c r="A5068" t="str">
        <f>'Page 1 - General Information'!$G$12</f>
        <v>101260303</v>
      </c>
      <c r="B5068" t="str">
        <f>'Page 1 - General Information'!$G$16</f>
        <v>7608</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25">
      <c r="A5069" t="str">
        <f>'Page 1 - General Information'!$G$12</f>
        <v>101260303</v>
      </c>
      <c r="B5069" t="str">
        <f>'Page 1 - General Information'!$G$16</f>
        <v>7608</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25">
      <c r="A5070" t="str">
        <f>'Page 1 - General Information'!$G$12</f>
        <v>101260303</v>
      </c>
      <c r="B5070" t="str">
        <f>'Page 1 - General Information'!$G$16</f>
        <v>7608</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25">
      <c r="A5071" t="str">
        <f>'Page 1 - General Information'!$G$12</f>
        <v>101260303</v>
      </c>
      <c r="B5071" t="str">
        <f>'Page 1 - General Information'!$G$16</f>
        <v>7608</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25">
      <c r="A5072" t="str">
        <f>'Page 1 - General Information'!$G$12</f>
        <v>101260303</v>
      </c>
      <c r="B5072" t="str">
        <f>'Page 1 - General Information'!$G$16</f>
        <v>7608</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25">
      <c r="A5073" t="str">
        <f>'Page 1 - General Information'!$G$12</f>
        <v>101260303</v>
      </c>
      <c r="B5073" t="str">
        <f>'Page 1 - General Information'!$G$16</f>
        <v>7608</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25">
      <c r="A5074" t="str">
        <f>'Page 1 - General Information'!$G$12</f>
        <v>101260303</v>
      </c>
      <c r="B5074" t="str">
        <f>'Page 1 - General Information'!$G$16</f>
        <v>7608</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25">
      <c r="A5075" t="str">
        <f>'Page 1 - General Information'!$G$12</f>
        <v>101260303</v>
      </c>
      <c r="B5075" t="str">
        <f>'Page 1 - General Information'!$G$16</f>
        <v>7608</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25">
      <c r="A5076" t="str">
        <f>'Page 1 - General Information'!$G$12</f>
        <v>101260303</v>
      </c>
      <c r="B5076" t="str">
        <f>'Page 1 - General Information'!$G$16</f>
        <v>7608</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25">
      <c r="A5077" t="str">
        <f>'Page 1 - General Information'!$G$12</f>
        <v>101260303</v>
      </c>
      <c r="B5077" t="str">
        <f>'Page 1 - General Information'!$G$16</f>
        <v>7608</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25">
      <c r="A5078" t="str">
        <f>'Page 1 - General Information'!$G$12</f>
        <v>101260303</v>
      </c>
      <c r="B5078" t="str">
        <f>'Page 1 - General Information'!$G$16</f>
        <v>7608</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25">
      <c r="A5079" t="str">
        <f>'Page 1 - General Information'!$G$12</f>
        <v>101260303</v>
      </c>
      <c r="B5079" t="str">
        <f>'Page 1 - General Information'!$G$16</f>
        <v>7608</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25">
      <c r="A5080" t="str">
        <f>'Page 1 - General Information'!$G$12</f>
        <v>101260303</v>
      </c>
      <c r="B5080" t="str">
        <f>'Page 1 - General Information'!$G$16</f>
        <v>7608</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25">
      <c r="A5081" t="str">
        <f>'Page 1 - General Information'!$G$12</f>
        <v>101260303</v>
      </c>
      <c r="B5081" t="str">
        <f>'Page 1 - General Information'!$G$16</f>
        <v>7608</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25">
      <c r="A5082" t="str">
        <f>'Page 1 - General Information'!$G$12</f>
        <v>101260303</v>
      </c>
      <c r="B5082" t="str">
        <f>'Page 1 - General Information'!$G$16</f>
        <v>7608</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25">
      <c r="A5083" t="str">
        <f>'Page 1 - General Information'!$G$12</f>
        <v>101260303</v>
      </c>
      <c r="B5083" t="str">
        <f>'Page 1 - General Information'!$G$16</f>
        <v>7608</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25">
      <c r="A5084" t="str">
        <f>'Page 1 - General Information'!$G$12</f>
        <v>101260303</v>
      </c>
      <c r="B5084" t="str">
        <f>'Page 1 - General Information'!$G$16</f>
        <v>7608</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25">
      <c r="A5085" t="str">
        <f>'Page 1 - General Information'!$G$12</f>
        <v>101260303</v>
      </c>
      <c r="B5085" t="str">
        <f>'Page 1 - General Information'!$G$16</f>
        <v>7608</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25">
      <c r="A5086" t="str">
        <f>'Page 1 - General Information'!$G$12</f>
        <v>101260303</v>
      </c>
      <c r="B5086" t="str">
        <f>'Page 1 - General Information'!$G$16</f>
        <v>7608</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25">
      <c r="A5087" t="str">
        <f>'Page 1 - General Information'!$G$12</f>
        <v>101260303</v>
      </c>
      <c r="B5087" t="str">
        <f>'Page 1 - General Information'!$G$16</f>
        <v>7608</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25">
      <c r="A5088" t="str">
        <f>'Page 1 - General Information'!$G$12</f>
        <v>101260303</v>
      </c>
      <c r="B5088" t="str">
        <f>'Page 1 - General Information'!$G$16</f>
        <v>7608</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25">
      <c r="A5089" t="str">
        <f>'Page 1 - General Information'!$G$12</f>
        <v>101260303</v>
      </c>
      <c r="B5089" t="str">
        <f>'Page 1 - General Information'!$G$16</f>
        <v>7608</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25">
      <c r="A5090" t="str">
        <f>'Page 1 - General Information'!$G$12</f>
        <v>101260303</v>
      </c>
      <c r="B5090" t="str">
        <f>'Page 1 - General Information'!$G$16</f>
        <v>7608</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25">
      <c r="A5091" t="str">
        <f>'Page 1 - General Information'!$G$12</f>
        <v>101260303</v>
      </c>
      <c r="B5091" t="str">
        <f>'Page 1 - General Information'!$G$16</f>
        <v>7608</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25">
      <c r="A5092" t="str">
        <f>'Page 1 - General Information'!$G$12</f>
        <v>101260303</v>
      </c>
      <c r="B5092" t="str">
        <f>'Page 1 - General Information'!$G$16</f>
        <v>7608</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25">
      <c r="A5093" t="str">
        <f>'Page 1 - General Information'!$G$12</f>
        <v>101260303</v>
      </c>
      <c r="B5093" t="str">
        <f>'Page 1 - General Information'!$G$16</f>
        <v>7608</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25">
      <c r="A5094" t="str">
        <f>'Page 1 - General Information'!$G$12</f>
        <v>101260303</v>
      </c>
      <c r="B5094" t="str">
        <f>'Page 1 - General Information'!$G$16</f>
        <v>7608</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25">
      <c r="A5095" t="str">
        <f>'Page 1 - General Information'!$G$12</f>
        <v>101260303</v>
      </c>
      <c r="B5095" t="str">
        <f>'Page 1 - General Information'!$G$16</f>
        <v>7608</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25">
      <c r="A5096" t="str">
        <f>'Page 1 - General Information'!$G$12</f>
        <v>101260303</v>
      </c>
      <c r="B5096" t="str">
        <f>'Page 1 - General Information'!$G$16</f>
        <v>7608</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25">
      <c r="A5097" t="str">
        <f>'Page 1 - General Information'!$G$12</f>
        <v>101260303</v>
      </c>
      <c r="B5097" t="str">
        <f>'Page 1 - General Information'!$G$16</f>
        <v>7608</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25">
      <c r="A5098" t="str">
        <f>'Page 1 - General Information'!$G$12</f>
        <v>101260303</v>
      </c>
      <c r="B5098" t="str">
        <f>'Page 1 - General Information'!$G$16</f>
        <v>7608</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25">
      <c r="A5099" t="str">
        <f>'Page 1 - General Information'!$G$12</f>
        <v>101260303</v>
      </c>
      <c r="B5099" t="str">
        <f>'Page 1 - General Information'!$G$16</f>
        <v>7608</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25">
      <c r="A5100" t="str">
        <f>'Page 1 - General Information'!$G$12</f>
        <v>101260303</v>
      </c>
      <c r="B5100" t="str">
        <f>'Page 1 - General Information'!$G$16</f>
        <v>7608</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25">
      <c r="A5101" t="str">
        <f>'Page 1 - General Information'!$G$12</f>
        <v>101260303</v>
      </c>
      <c r="B5101" t="str">
        <f>'Page 1 - General Information'!$G$16</f>
        <v>7608</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25">
      <c r="A5102" t="str">
        <f>'Page 1 - General Information'!$G$12</f>
        <v>101260303</v>
      </c>
      <c r="B5102" t="str">
        <f>'Page 1 - General Information'!$G$16</f>
        <v>7608</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25">
      <c r="A5103" t="str">
        <f>'Page 1 - General Information'!$G$12</f>
        <v>101260303</v>
      </c>
      <c r="B5103" t="str">
        <f>'Page 1 - General Information'!$G$16</f>
        <v>7608</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25">
      <c r="A5104" t="str">
        <f>'Page 1 - General Information'!$G$12</f>
        <v>101260303</v>
      </c>
      <c r="B5104" t="str">
        <f>'Page 1 - General Information'!$G$16</f>
        <v>7608</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25">
      <c r="A5105" t="str">
        <f>'Page 1 - General Information'!$G$12</f>
        <v>101260303</v>
      </c>
      <c r="B5105" t="str">
        <f>'Page 1 - General Information'!$G$16</f>
        <v>7608</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25">
      <c r="A5106" t="str">
        <f>'Page 1 - General Information'!$G$12</f>
        <v>101260303</v>
      </c>
      <c r="B5106" t="str">
        <f>'Page 1 - General Information'!$G$16</f>
        <v>7608</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25">
      <c r="A5107" t="str">
        <f>'Page 1 - General Information'!$G$12</f>
        <v>101260303</v>
      </c>
      <c r="B5107" t="str">
        <f>'Page 1 - General Information'!$G$16</f>
        <v>7608</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25">
      <c r="A5108" t="str">
        <f>'Page 1 - General Information'!$G$12</f>
        <v>101260303</v>
      </c>
      <c r="B5108" t="str">
        <f>'Page 1 - General Information'!$G$16</f>
        <v>7608</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25">
      <c r="A5109" t="str">
        <f>'Page 1 - General Information'!$G$12</f>
        <v>101260303</v>
      </c>
      <c r="B5109" t="str">
        <f>'Page 1 - General Information'!$G$16</f>
        <v>7608</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25">
      <c r="A5110" t="str">
        <f>'Page 1 - General Information'!$G$12</f>
        <v>101260303</v>
      </c>
      <c r="B5110" t="str">
        <f>'Page 1 - General Information'!$G$16</f>
        <v>7608</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25">
      <c r="A5111" t="str">
        <f>'Page 1 - General Information'!$G$12</f>
        <v>101260303</v>
      </c>
      <c r="B5111" t="str">
        <f>'Page 1 - General Information'!$G$16</f>
        <v>7608</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25">
      <c r="A5112" t="str">
        <f>'Page 1 - General Information'!$G$12</f>
        <v>101260303</v>
      </c>
      <c r="B5112" t="str">
        <f>'Page 1 - General Information'!$G$16</f>
        <v>7608</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25">
      <c r="A5113" t="str">
        <f>'Page 1 - General Information'!$G$12</f>
        <v>101260303</v>
      </c>
      <c r="B5113" t="str">
        <f>'Page 1 - General Information'!$G$16</f>
        <v>7608</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25">
      <c r="A5114" t="str">
        <f>'Page 1 - General Information'!$G$12</f>
        <v>101260303</v>
      </c>
      <c r="B5114" t="str">
        <f>'Page 1 - General Information'!$G$16</f>
        <v>7608</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25">
      <c r="A5115" t="str">
        <f>'Page 1 - General Information'!$G$12</f>
        <v>101260303</v>
      </c>
      <c r="B5115" t="str">
        <f>'Page 1 - General Information'!$G$16</f>
        <v>7608</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25">
      <c r="A5116" t="str">
        <f>'Page 1 - General Information'!$G$12</f>
        <v>101260303</v>
      </c>
      <c r="B5116" t="str">
        <f>'Page 1 - General Information'!$G$16</f>
        <v>7608</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25">
      <c r="A5117" t="str">
        <f>'Page 1 - General Information'!$G$12</f>
        <v>101260303</v>
      </c>
      <c r="B5117" t="str">
        <f>'Page 1 - General Information'!$G$16</f>
        <v>7608</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25">
      <c r="A5118" t="str">
        <f>'Page 1 - General Information'!$G$12</f>
        <v>101260303</v>
      </c>
      <c r="B5118" t="str">
        <f>'Page 1 - General Information'!$G$16</f>
        <v>7608</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25">
      <c r="A5119" t="str">
        <f>'Page 1 - General Information'!$G$12</f>
        <v>101260303</v>
      </c>
      <c r="B5119" t="str">
        <f>'Page 1 - General Information'!$G$16</f>
        <v>7608</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25">
      <c r="A5120" t="str">
        <f>'Page 1 - General Information'!$G$12</f>
        <v>101260303</v>
      </c>
      <c r="B5120" t="str">
        <f>'Page 1 - General Information'!$G$16</f>
        <v>7608</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25">
      <c r="A5121" t="str">
        <f>'Page 1 - General Information'!$G$12</f>
        <v>101260303</v>
      </c>
      <c r="B5121" t="str">
        <f>'Page 1 - General Information'!$G$16</f>
        <v>7608</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25">
      <c r="A5122" t="str">
        <f>'Page 1 - General Information'!$G$12</f>
        <v>101260303</v>
      </c>
      <c r="B5122" t="str">
        <f>'Page 1 - General Information'!$G$16</f>
        <v>7608</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25">
      <c r="A5123" t="str">
        <f>'Page 1 - General Information'!$G$12</f>
        <v>101260303</v>
      </c>
      <c r="B5123" t="str">
        <f>'Page 1 - General Information'!$G$16</f>
        <v>7608</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25">
      <c r="A5124" t="str">
        <f>'Page 1 - General Information'!$G$12</f>
        <v>101260303</v>
      </c>
      <c r="B5124" t="str">
        <f>'Page 1 - General Information'!$G$16</f>
        <v>7608</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25">
      <c r="A5125" t="str">
        <f>'Page 1 - General Information'!$G$12</f>
        <v>101260303</v>
      </c>
      <c r="B5125" t="str">
        <f>'Page 1 - General Information'!$G$16</f>
        <v>7608</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25">
      <c r="A5126" t="str">
        <f>'Page 1 - General Information'!$G$12</f>
        <v>101260303</v>
      </c>
      <c r="B5126" t="str">
        <f>'Page 1 - General Information'!$G$16</f>
        <v>7608</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25">
      <c r="A5127" t="str">
        <f>'Page 1 - General Information'!$G$12</f>
        <v>101260303</v>
      </c>
      <c r="B5127" t="str">
        <f>'Page 1 - General Information'!$G$16</f>
        <v>7608</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25">
      <c r="A5128" t="str">
        <f>'Page 1 - General Information'!$G$12</f>
        <v>101260303</v>
      </c>
      <c r="B5128" t="str">
        <f>'Page 1 - General Information'!$G$16</f>
        <v>7608</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25">
      <c r="A5129" t="str">
        <f>'Page 1 - General Information'!$G$12</f>
        <v>101260303</v>
      </c>
      <c r="B5129" t="str">
        <f>'Page 1 - General Information'!$G$16</f>
        <v>7608</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25">
      <c r="A5130" t="str">
        <f>'Page 1 - General Information'!$G$12</f>
        <v>101260303</v>
      </c>
      <c r="B5130" t="str">
        <f>'Page 1 - General Information'!$G$16</f>
        <v>7608</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25">
      <c r="A5131" t="str">
        <f>'Page 1 - General Information'!$G$12</f>
        <v>101260303</v>
      </c>
      <c r="B5131" t="str">
        <f>'Page 1 - General Information'!$G$16</f>
        <v>7608</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25">
      <c r="A5132" t="str">
        <f>'Page 1 - General Information'!$G$12</f>
        <v>101260303</v>
      </c>
      <c r="B5132" t="str">
        <f>'Page 1 - General Information'!$G$16</f>
        <v>7608</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25">
      <c r="A5133" t="str">
        <f>'Page 1 - General Information'!$G$12</f>
        <v>101260303</v>
      </c>
      <c r="B5133" t="str">
        <f>'Page 1 - General Information'!$G$16</f>
        <v>7608</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25">
      <c r="A5134" t="str">
        <f>'Page 1 - General Information'!$G$12</f>
        <v>101260303</v>
      </c>
      <c r="B5134" t="str">
        <f>'Page 1 - General Information'!$G$16</f>
        <v>7608</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25">
      <c r="A5135" t="str">
        <f>'Page 1 - General Information'!$G$12</f>
        <v>101260303</v>
      </c>
      <c r="B5135" t="str">
        <f>'Page 1 - General Information'!$G$16</f>
        <v>7608</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25">
      <c r="A5136" t="str">
        <f>'Page 1 - General Information'!$G$12</f>
        <v>101260303</v>
      </c>
      <c r="B5136" t="str">
        <f>'Page 1 - General Information'!$G$16</f>
        <v>7608</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25">
      <c r="A5137" t="str">
        <f>'Page 1 - General Information'!$G$12</f>
        <v>101260303</v>
      </c>
      <c r="B5137" t="str">
        <f>'Page 1 - General Information'!$G$16</f>
        <v>7608</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25">
      <c r="A5138" t="str">
        <f>'Page 1 - General Information'!$G$12</f>
        <v>101260303</v>
      </c>
      <c r="B5138" t="str">
        <f>'Page 1 - General Information'!$G$16</f>
        <v>7608</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25">
      <c r="A5139" t="str">
        <f>'Page 1 - General Information'!$G$12</f>
        <v>101260303</v>
      </c>
      <c r="B5139" t="str">
        <f>'Page 1 - General Information'!$G$16</f>
        <v>7608</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25">
      <c r="A5140" t="str">
        <f>'Page 1 - General Information'!$G$12</f>
        <v>101260303</v>
      </c>
      <c r="B5140" t="str">
        <f>'Page 1 - General Information'!$G$16</f>
        <v>7608</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25">
      <c r="A5141" t="str">
        <f>'Page 1 - General Information'!$G$12</f>
        <v>101260303</v>
      </c>
      <c r="B5141" t="str">
        <f>'Page 1 - General Information'!$G$16</f>
        <v>7608</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25">
      <c r="A5142" t="str">
        <f>'Page 1 - General Information'!$G$12</f>
        <v>101260303</v>
      </c>
      <c r="B5142" t="str">
        <f>'Page 1 - General Information'!$G$16</f>
        <v>7608</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25">
      <c r="A5143" t="str">
        <f>'Page 1 - General Information'!$G$12</f>
        <v>101260303</v>
      </c>
      <c r="B5143" t="str">
        <f>'Page 1 - General Information'!$G$16</f>
        <v>7608</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25">
      <c r="A5144" t="str">
        <f>'Page 1 - General Information'!$G$12</f>
        <v>101260303</v>
      </c>
      <c r="B5144" t="str">
        <f>'Page 1 - General Information'!$G$16</f>
        <v>7608</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25">
      <c r="A5145" t="str">
        <f>'Page 1 - General Information'!$G$12</f>
        <v>101260303</v>
      </c>
      <c r="B5145" t="str">
        <f>'Page 1 - General Information'!$G$16</f>
        <v>7608</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25">
      <c r="A5146" t="str">
        <f>'Page 1 - General Information'!$G$12</f>
        <v>101260303</v>
      </c>
      <c r="B5146" t="str">
        <f>'Page 1 - General Information'!$G$16</f>
        <v>7608</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25">
      <c r="A5147" t="str">
        <f>'Page 1 - General Information'!$G$12</f>
        <v>101260303</v>
      </c>
      <c r="B5147" t="str">
        <f>'Page 1 - General Information'!$G$16</f>
        <v>7608</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x14ac:dyDescent="0.25">
      <c r="A5148" t="str">
        <f>'Page 1 - General Information'!$G$12</f>
        <v>101260303</v>
      </c>
      <c r="B5148" t="str">
        <f>'Page 1 - General Information'!$G$16</f>
        <v>7608</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x14ac:dyDescent="0.25">
      <c r="A5149" t="str">
        <f>'Page 1 - General Information'!$G$12</f>
        <v>101260303</v>
      </c>
      <c r="B5149" t="str">
        <f>'Page 1 - General Information'!$G$16</f>
        <v>7608</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25">
      <c r="A5150" t="str">
        <f>'Page 1 - General Information'!$G$12</f>
        <v>101260303</v>
      </c>
      <c r="B5150" t="str">
        <f>'Page 1 - General Information'!$G$16</f>
        <v>7608</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25">
      <c r="A5151" t="str">
        <f>'Page 1 - General Information'!$G$12</f>
        <v>101260303</v>
      </c>
      <c r="B5151" t="str">
        <f>'Page 1 - General Information'!$G$16</f>
        <v>7608</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25">
      <c r="A5152" t="str">
        <f>'Page 1 - General Information'!$G$12</f>
        <v>101260303</v>
      </c>
      <c r="B5152" t="str">
        <f>'Page 1 - General Information'!$G$16</f>
        <v>7608</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25">
      <c r="A5153" t="str">
        <f>'Page 1 - General Information'!$G$12</f>
        <v>101260303</v>
      </c>
      <c r="B5153" t="str">
        <f>'Page 1 - General Information'!$G$16</f>
        <v>7608</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25">
      <c r="A5154" t="str">
        <f>'Page 1 - General Information'!$G$12</f>
        <v>101260303</v>
      </c>
      <c r="B5154" t="str">
        <f>'Page 1 - General Information'!$G$16</f>
        <v>7608</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25">
      <c r="A5155" t="str">
        <f>'Page 1 - General Information'!$G$12</f>
        <v>101260303</v>
      </c>
      <c r="B5155" t="str">
        <f>'Page 1 - General Information'!$G$16</f>
        <v>7608</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x14ac:dyDescent="0.25">
      <c r="A5156" t="str">
        <f>'Page 1 - General Information'!$G$12</f>
        <v>101260303</v>
      </c>
      <c r="B5156" t="str">
        <f>'Page 1 - General Information'!$G$16</f>
        <v>7608</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25">
      <c r="A5157" t="str">
        <f>'Page 1 - General Information'!$G$12</f>
        <v>101260303</v>
      </c>
      <c r="B5157" t="str">
        <f>'Page 1 - General Information'!$G$16</f>
        <v>7608</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25">
      <c r="A5158" t="str">
        <f>'Page 1 - General Information'!$G$12</f>
        <v>101260303</v>
      </c>
      <c r="B5158" t="str">
        <f>'Page 1 - General Information'!$G$16</f>
        <v>7608</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25">
      <c r="A5159" t="str">
        <f>'Page 1 - General Information'!$G$12</f>
        <v>101260303</v>
      </c>
      <c r="B5159" t="str">
        <f>'Page 1 - General Information'!$G$16</f>
        <v>7608</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25">
      <c r="A5160" t="str">
        <f>'Page 1 - General Information'!$G$12</f>
        <v>101260303</v>
      </c>
      <c r="B5160" t="str">
        <f>'Page 1 - General Information'!$G$16</f>
        <v>7608</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25">
      <c r="A5161" t="str">
        <f>'Page 1 - General Information'!$G$12</f>
        <v>101260303</v>
      </c>
      <c r="B5161" t="str">
        <f>'Page 1 - General Information'!$G$16</f>
        <v>7608</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25">
      <c r="A5162" t="str">
        <f>'Page 1 - General Information'!$G$12</f>
        <v>101260303</v>
      </c>
      <c r="B5162" t="str">
        <f>'Page 1 - General Information'!$G$16</f>
        <v>7608</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25">
      <c r="A5163" t="str">
        <f>'Page 1 - General Information'!$G$12</f>
        <v>101260303</v>
      </c>
      <c r="B5163" t="str">
        <f>'Page 1 - General Information'!$G$16</f>
        <v>7608</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25">
      <c r="A5164" t="str">
        <f>'Page 1 - General Information'!$G$12</f>
        <v>101260303</v>
      </c>
      <c r="B5164" t="str">
        <f>'Page 1 - General Information'!$G$16</f>
        <v>7608</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25">
      <c r="A5165" t="str">
        <f>'Page 1 - General Information'!$G$12</f>
        <v>101260303</v>
      </c>
      <c r="B5165" t="str">
        <f>'Page 1 - General Information'!$G$16</f>
        <v>7608</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25">
      <c r="A5166" t="str">
        <f>'Page 1 - General Information'!$G$12</f>
        <v>101260303</v>
      </c>
      <c r="B5166" t="str">
        <f>'Page 1 - General Information'!$G$16</f>
        <v>7608</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25">
      <c r="A5167" t="str">
        <f>'Page 1 - General Information'!$G$12</f>
        <v>101260303</v>
      </c>
      <c r="B5167" t="str">
        <f>'Page 1 - General Information'!$G$16</f>
        <v>7608</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25">
      <c r="A5168" t="str">
        <f>'Page 1 - General Information'!$G$12</f>
        <v>101260303</v>
      </c>
      <c r="B5168" t="str">
        <f>'Page 1 - General Information'!$G$16</f>
        <v>7608</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25">
      <c r="A5169" t="str">
        <f>'Page 1 - General Information'!$G$12</f>
        <v>101260303</v>
      </c>
      <c r="B5169" t="str">
        <f>'Page 1 - General Information'!$G$16</f>
        <v>7608</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25">
      <c r="A5170" t="str">
        <f>'Page 1 - General Information'!$G$12</f>
        <v>101260303</v>
      </c>
      <c r="B5170" t="str">
        <f>'Page 1 - General Information'!$G$16</f>
        <v>7608</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25">
      <c r="A5171" t="str">
        <f>'Page 1 - General Information'!$G$12</f>
        <v>101260303</v>
      </c>
      <c r="B5171" t="str">
        <f>'Page 1 - General Information'!$G$16</f>
        <v>7608</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25">
      <c r="A5172" t="str">
        <f>'Page 1 - General Information'!$G$12</f>
        <v>101260303</v>
      </c>
      <c r="B5172" t="str">
        <f>'Page 1 - General Information'!$G$16</f>
        <v>7608</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25">
      <c r="A5173" t="str">
        <f>'Page 1 - General Information'!$G$12</f>
        <v>101260303</v>
      </c>
      <c r="B5173" t="str">
        <f>'Page 1 - General Information'!$G$16</f>
        <v>7608</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25">
      <c r="A5174" t="str">
        <f>'Page 1 - General Information'!$G$12</f>
        <v>101260303</v>
      </c>
      <c r="B5174" t="str">
        <f>'Page 1 - General Information'!$G$16</f>
        <v>7608</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25">
      <c r="A5175" t="str">
        <f>'Page 1 - General Information'!$G$12</f>
        <v>101260303</v>
      </c>
      <c r="B5175" t="str">
        <f>'Page 1 - General Information'!$G$16</f>
        <v>7608</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25">
      <c r="A5176" t="str">
        <f>'Page 1 - General Information'!$G$12</f>
        <v>101260303</v>
      </c>
      <c r="B5176" t="str">
        <f>'Page 1 - General Information'!$G$16</f>
        <v>7608</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25">
      <c r="A5177" t="str">
        <f>'Page 1 - General Information'!$G$12</f>
        <v>101260303</v>
      </c>
      <c r="B5177" t="str">
        <f>'Page 1 - General Information'!$G$16</f>
        <v>7608</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25">
      <c r="A5178" t="str">
        <f>'Page 1 - General Information'!$G$12</f>
        <v>101260303</v>
      </c>
      <c r="B5178" t="str">
        <f>'Page 1 - General Information'!$G$16</f>
        <v>7608</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25">
      <c r="A5179" t="str">
        <f>'Page 1 - General Information'!$G$12</f>
        <v>101260303</v>
      </c>
      <c r="B5179" t="str">
        <f>'Page 1 - General Information'!$G$16</f>
        <v>7608</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25">
      <c r="A5180" t="str">
        <f>'Page 1 - General Information'!$G$12</f>
        <v>101260303</v>
      </c>
      <c r="B5180" t="str">
        <f>'Page 1 - General Information'!$G$16</f>
        <v>7608</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x14ac:dyDescent="0.25">
      <c r="A5181" t="str">
        <f>'Page 1 - General Information'!$G$12</f>
        <v>101260303</v>
      </c>
      <c r="B5181" t="str">
        <f>'Page 1 - General Information'!$G$16</f>
        <v>7608</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x14ac:dyDescent="0.25">
      <c r="A5182" t="str">
        <f>'Page 1 - General Information'!$G$12</f>
        <v>101260303</v>
      </c>
      <c r="B5182" t="str">
        <f>'Page 1 - General Information'!$G$16</f>
        <v>7608</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25">
      <c r="A5183" t="str">
        <f>'Page 1 - General Information'!$G$12</f>
        <v>101260303</v>
      </c>
      <c r="B5183" t="str">
        <f>'Page 1 - General Information'!$G$16</f>
        <v>7608</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25">
      <c r="A5184" t="str">
        <f>'Page 1 - General Information'!$G$12</f>
        <v>101260303</v>
      </c>
      <c r="B5184" t="str">
        <f>'Page 1 - General Information'!$G$16</f>
        <v>7608</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25">
      <c r="A5185" t="str">
        <f>'Page 1 - General Information'!$G$12</f>
        <v>101260303</v>
      </c>
      <c r="B5185" t="str">
        <f>'Page 1 - General Information'!$G$16</f>
        <v>7608</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25">
      <c r="A5186" t="str">
        <f>'Page 1 - General Information'!$G$12</f>
        <v>101260303</v>
      </c>
      <c r="B5186" t="str">
        <f>'Page 1 - General Information'!$G$16</f>
        <v>7608</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25">
      <c r="A5187" t="str">
        <f>'Page 1 - General Information'!$G$12</f>
        <v>101260303</v>
      </c>
      <c r="B5187" t="str">
        <f>'Page 1 - General Information'!$G$16</f>
        <v>7608</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x14ac:dyDescent="0.25">
      <c r="A5188" t="str">
        <f>'Page 1 - General Information'!$G$12</f>
        <v>101260303</v>
      </c>
      <c r="B5188" t="str">
        <f>'Page 1 - General Information'!$G$16</f>
        <v>7608</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25">
      <c r="A5189" t="str">
        <f>'Page 1 - General Information'!$G$12</f>
        <v>101260303</v>
      </c>
      <c r="B5189" t="str">
        <f>'Page 1 - General Information'!$G$16</f>
        <v>7608</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25">
      <c r="A5190" t="str">
        <f>'Page 1 - General Information'!$G$12</f>
        <v>101260303</v>
      </c>
      <c r="B5190" t="str">
        <f>'Page 1 - General Information'!$G$16</f>
        <v>7608</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25">
      <c r="A5191" t="str">
        <f>'Page 1 - General Information'!$G$12</f>
        <v>101260303</v>
      </c>
      <c r="B5191" t="str">
        <f>'Page 1 - General Information'!$G$16</f>
        <v>7608</v>
      </c>
      <c r="C5191" s="395" t="s">
        <v>19943</v>
      </c>
      <c r="D5191"/>
      <c r="E5191"/>
      <c r="F5191"/>
      <c r="G5191"/>
      <c r="H5191"/>
      <c r="I5191"/>
      <c r="J5191"/>
      <c r="K5191"/>
      <c r="L5191"/>
      <c r="M5191"/>
      <c r="N5191" t="s">
        <v>8311</v>
      </c>
      <c r="O5191"/>
      <c r="P5191" s="401">
        <f>INDEX('Page 3 - Financial Information'!$K$16:$X$186,Y5191,X5191)</f>
        <v>24211.63</v>
      </c>
      <c r="Q5191"/>
      <c r="R5191"/>
      <c r="S5191" t="s">
        <v>9192</v>
      </c>
      <c r="T5191"/>
      <c r="U5191"/>
      <c r="V5191"/>
      <c r="W5191"/>
      <c r="X5191" s="397">
        <v>1</v>
      </c>
      <c r="Y5191" s="397">
        <v>81</v>
      </c>
    </row>
    <row r="5192" spans="1:25" x14ac:dyDescent="0.25">
      <c r="A5192" t="str">
        <f>'Page 1 - General Information'!$G$12</f>
        <v>101260303</v>
      </c>
      <c r="B5192" t="str">
        <f>'Page 1 - General Information'!$G$16</f>
        <v>7608</v>
      </c>
      <c r="C5192" s="395" t="s">
        <v>19943</v>
      </c>
      <c r="D5192"/>
      <c r="E5192"/>
      <c r="F5192"/>
      <c r="G5192"/>
      <c r="H5192"/>
      <c r="I5192"/>
      <c r="J5192"/>
      <c r="K5192"/>
      <c r="L5192"/>
      <c r="M5192"/>
      <c r="N5192" t="s">
        <v>8311</v>
      </c>
      <c r="O5192"/>
      <c r="P5192" s="401">
        <f>INDEX('Page 3 - Financial Information'!$K$16:$X$186,Y5192,X5192)</f>
        <v>4969.26</v>
      </c>
      <c r="Q5192"/>
      <c r="R5192"/>
      <c r="S5192" t="s">
        <v>9193</v>
      </c>
      <c r="T5192"/>
      <c r="U5192"/>
      <c r="V5192"/>
      <c r="W5192"/>
      <c r="X5192" s="397">
        <v>3</v>
      </c>
      <c r="Y5192" s="397">
        <v>81</v>
      </c>
    </row>
    <row r="5193" spans="1:25" x14ac:dyDescent="0.25">
      <c r="A5193" t="str">
        <f>'Page 1 - General Information'!$G$12</f>
        <v>101260303</v>
      </c>
      <c r="B5193" t="str">
        <f>'Page 1 - General Information'!$G$16</f>
        <v>7608</v>
      </c>
      <c r="C5193" s="395" t="s">
        <v>19943</v>
      </c>
      <c r="D5193"/>
      <c r="E5193"/>
      <c r="F5193"/>
      <c r="G5193"/>
      <c r="H5193"/>
      <c r="I5193"/>
      <c r="J5193"/>
      <c r="K5193"/>
      <c r="L5193"/>
      <c r="M5193"/>
      <c r="N5193" t="s">
        <v>8311</v>
      </c>
      <c r="O5193"/>
      <c r="P5193" s="401">
        <f>INDEX('Page 3 - Financial Information'!$K$16:$X$186,Y5193,X5193)</f>
        <v>3012</v>
      </c>
      <c r="Q5193"/>
      <c r="R5193"/>
      <c r="S5193" t="s">
        <v>9194</v>
      </c>
      <c r="T5193"/>
      <c r="U5193"/>
      <c r="V5193"/>
      <c r="W5193"/>
      <c r="X5193" s="397">
        <v>4</v>
      </c>
      <c r="Y5193" s="397">
        <v>81</v>
      </c>
    </row>
    <row r="5194" spans="1:25" x14ac:dyDescent="0.25">
      <c r="A5194" t="str">
        <f>'Page 1 - General Information'!$G$12</f>
        <v>101260303</v>
      </c>
      <c r="B5194" t="str">
        <f>'Page 1 - General Information'!$G$16</f>
        <v>7608</v>
      </c>
      <c r="C5194" s="395" t="s">
        <v>19943</v>
      </c>
      <c r="D5194"/>
      <c r="E5194"/>
      <c r="F5194"/>
      <c r="G5194"/>
      <c r="H5194"/>
      <c r="I5194"/>
      <c r="J5194"/>
      <c r="K5194"/>
      <c r="L5194"/>
      <c r="M5194"/>
      <c r="N5194" t="s">
        <v>8311</v>
      </c>
      <c r="O5194"/>
      <c r="P5194" s="401">
        <f>INDEX('Page 3 - Financial Information'!$K$16:$X$186,Y5194,X5194)</f>
        <v>1530.37</v>
      </c>
      <c r="Q5194"/>
      <c r="R5194"/>
      <c r="S5194" t="s">
        <v>9195</v>
      </c>
      <c r="T5194"/>
      <c r="U5194"/>
      <c r="V5194"/>
      <c r="W5194"/>
      <c r="X5194" s="397">
        <v>5</v>
      </c>
      <c r="Y5194" s="397">
        <v>81</v>
      </c>
    </row>
    <row r="5195" spans="1:25" x14ac:dyDescent="0.25">
      <c r="A5195" t="str">
        <f>'Page 1 - General Information'!$G$12</f>
        <v>101260303</v>
      </c>
      <c r="B5195" t="str">
        <f>'Page 1 - General Information'!$G$16</f>
        <v>7608</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x14ac:dyDescent="0.25">
      <c r="A5196" t="str">
        <f>'Page 1 - General Information'!$G$12</f>
        <v>101260303</v>
      </c>
      <c r="B5196" t="str">
        <f>'Page 1 - General Information'!$G$16</f>
        <v>7608</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25">
      <c r="A5197" t="str">
        <f>'Page 1 - General Information'!$G$12</f>
        <v>101260303</v>
      </c>
      <c r="B5197" t="str">
        <f>'Page 1 - General Information'!$G$16</f>
        <v>7608</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25">
      <c r="A5198" t="str">
        <f>'Page 1 - General Information'!$G$12</f>
        <v>101260303</v>
      </c>
      <c r="B5198" t="str">
        <f>'Page 1 - General Information'!$G$16</f>
        <v>7608</v>
      </c>
      <c r="C5198" s="395" t="s">
        <v>19943</v>
      </c>
      <c r="D5198"/>
      <c r="E5198"/>
      <c r="F5198"/>
      <c r="G5198"/>
      <c r="H5198"/>
      <c r="I5198"/>
      <c r="J5198"/>
      <c r="K5198"/>
      <c r="L5198"/>
      <c r="M5198"/>
      <c r="N5198" t="s">
        <v>8311</v>
      </c>
      <c r="O5198"/>
      <c r="P5198" s="401">
        <f>INDEX('Page 3 - Financial Information'!$K$16:$X$186,Y5198,X5198)</f>
        <v>14700</v>
      </c>
      <c r="Q5198"/>
      <c r="R5198"/>
      <c r="S5198" t="s">
        <v>9199</v>
      </c>
      <c r="T5198"/>
      <c r="U5198"/>
      <c r="V5198"/>
      <c r="W5198"/>
      <c r="X5198" s="397">
        <v>9</v>
      </c>
      <c r="Y5198" s="397">
        <v>81</v>
      </c>
    </row>
    <row r="5199" spans="1:25" x14ac:dyDescent="0.25">
      <c r="A5199" t="str">
        <f>'Page 1 - General Information'!$G$12</f>
        <v>101260303</v>
      </c>
      <c r="B5199" t="str">
        <f>'Page 1 - General Information'!$G$16</f>
        <v>7608</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25">
      <c r="A5200" t="str">
        <f>'Page 1 - General Information'!$G$12</f>
        <v>101260303</v>
      </c>
      <c r="B5200" t="str">
        <f>'Page 1 - General Information'!$G$16</f>
        <v>7608</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x14ac:dyDescent="0.25">
      <c r="A5201" t="str">
        <f>'Page 1 - General Information'!$G$12</f>
        <v>101260303</v>
      </c>
      <c r="B5201" t="str">
        <f>'Page 1 - General Information'!$G$16</f>
        <v>7608</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x14ac:dyDescent="0.25">
      <c r="A5202" t="str">
        <f>'Page 1 - General Information'!$G$12</f>
        <v>101260303</v>
      </c>
      <c r="B5202" t="str">
        <f>'Page 1 - General Information'!$G$16</f>
        <v>7608</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25">
      <c r="A5203" t="str">
        <f>'Page 1 - General Information'!$G$12</f>
        <v>101260303</v>
      </c>
      <c r="B5203" t="str">
        <f>'Page 1 - General Information'!$G$16</f>
        <v>7608</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25">
      <c r="A5204" t="str">
        <f>'Page 1 - General Information'!$G$12</f>
        <v>101260303</v>
      </c>
      <c r="B5204" t="str">
        <f>'Page 1 - General Information'!$G$16</f>
        <v>7608</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25">
      <c r="A5205" t="str">
        <f>'Page 1 - General Information'!$G$12</f>
        <v>101260303</v>
      </c>
      <c r="B5205" t="str">
        <f>'Page 1 - General Information'!$G$16</f>
        <v>7608</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25">
      <c r="A5206" t="str">
        <f>'Page 1 - General Information'!$G$12</f>
        <v>101260303</v>
      </c>
      <c r="B5206" t="str">
        <f>'Page 1 - General Information'!$G$16</f>
        <v>7608</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25">
      <c r="A5207" t="str">
        <f>'Page 1 - General Information'!$G$12</f>
        <v>101260303</v>
      </c>
      <c r="B5207" t="str">
        <f>'Page 1 - General Information'!$G$16</f>
        <v>7608</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25">
      <c r="A5208" t="str">
        <f>'Page 1 - General Information'!$G$12</f>
        <v>101260303</v>
      </c>
      <c r="B5208" t="str">
        <f>'Page 1 - General Information'!$G$16</f>
        <v>7608</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25">
      <c r="A5209" t="str">
        <f>'Page 1 - General Information'!$G$12</f>
        <v>101260303</v>
      </c>
      <c r="B5209" t="str">
        <f>'Page 1 - General Information'!$G$16</f>
        <v>7608</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25">
      <c r="A5210" t="str">
        <f>'Page 1 - General Information'!$G$12</f>
        <v>101260303</v>
      </c>
      <c r="B5210" t="str">
        <f>'Page 1 - General Information'!$G$16</f>
        <v>7608</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25">
      <c r="A5211" t="str">
        <f>'Page 1 - General Information'!$G$12</f>
        <v>101260303</v>
      </c>
      <c r="B5211" t="str">
        <f>'Page 1 - General Information'!$G$16</f>
        <v>7608</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25">
      <c r="A5212" t="str">
        <f>'Page 1 - General Information'!$G$12</f>
        <v>101260303</v>
      </c>
      <c r="B5212" t="str">
        <f>'Page 1 - General Information'!$G$16</f>
        <v>7608</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25">
      <c r="A5213" t="str">
        <f>'Page 1 - General Information'!$G$12</f>
        <v>101260303</v>
      </c>
      <c r="B5213" t="str">
        <f>'Page 1 - General Information'!$G$16</f>
        <v>7608</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x14ac:dyDescent="0.25">
      <c r="A5214" t="str">
        <f>'Page 1 - General Information'!$G$12</f>
        <v>101260303</v>
      </c>
      <c r="B5214" t="str">
        <f>'Page 1 - General Information'!$G$16</f>
        <v>7608</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x14ac:dyDescent="0.25">
      <c r="A5215" t="str">
        <f>'Page 1 - General Information'!$G$12</f>
        <v>101260303</v>
      </c>
      <c r="B5215" t="str">
        <f>'Page 1 - General Information'!$G$16</f>
        <v>7608</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x14ac:dyDescent="0.25">
      <c r="A5216" t="str">
        <f>'Page 1 - General Information'!$G$12</f>
        <v>101260303</v>
      </c>
      <c r="B5216" t="str">
        <f>'Page 1 - General Information'!$G$16</f>
        <v>7608</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x14ac:dyDescent="0.25">
      <c r="A5217" t="str">
        <f>'Page 1 - General Information'!$G$12</f>
        <v>101260303</v>
      </c>
      <c r="B5217" t="str">
        <f>'Page 1 - General Information'!$G$16</f>
        <v>7608</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x14ac:dyDescent="0.25">
      <c r="A5218" t="str">
        <f>'Page 1 - General Information'!$G$12</f>
        <v>101260303</v>
      </c>
      <c r="B5218" t="str">
        <f>'Page 1 - General Information'!$G$16</f>
        <v>7608</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25">
      <c r="A5219" t="str">
        <f>'Page 1 - General Information'!$G$12</f>
        <v>101260303</v>
      </c>
      <c r="B5219" t="str">
        <f>'Page 1 - General Information'!$G$16</f>
        <v>7608</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25">
      <c r="A5220" t="str">
        <f>'Page 1 - General Information'!$G$12</f>
        <v>101260303</v>
      </c>
      <c r="B5220" t="str">
        <f>'Page 1 - General Information'!$G$16</f>
        <v>7608</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x14ac:dyDescent="0.25">
      <c r="A5221" t="str">
        <f>'Page 1 - General Information'!$G$12</f>
        <v>101260303</v>
      </c>
      <c r="B5221" t="str">
        <f>'Page 1 - General Information'!$G$16</f>
        <v>7608</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25">
      <c r="A5222" t="str">
        <f>'Page 1 - General Information'!$G$12</f>
        <v>101260303</v>
      </c>
      <c r="B5222" t="str">
        <f>'Page 1 - General Information'!$G$16</f>
        <v>7608</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25">
      <c r="A5223" t="str">
        <f>'Page 1 - General Information'!$G$12</f>
        <v>101260303</v>
      </c>
      <c r="B5223" t="str">
        <f>'Page 1 - General Information'!$G$16</f>
        <v>7608</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x14ac:dyDescent="0.25">
      <c r="A5224" t="str">
        <f>'Page 1 - General Information'!$G$12</f>
        <v>101260303</v>
      </c>
      <c r="B5224" t="str">
        <f>'Page 1 - General Information'!$G$16</f>
        <v>7608</v>
      </c>
      <c r="C5224" s="395" t="s">
        <v>19943</v>
      </c>
      <c r="D5224"/>
      <c r="E5224"/>
      <c r="F5224"/>
      <c r="G5224"/>
      <c r="H5224"/>
      <c r="I5224"/>
      <c r="J5224"/>
      <c r="K5224"/>
      <c r="L5224"/>
      <c r="M5224"/>
      <c r="N5224" t="s">
        <v>8311</v>
      </c>
      <c r="O5224"/>
      <c r="P5224" s="401">
        <f>INDEX('Page 3 - Financial Information'!$K$16:$X$186,Y5224,X5224)</f>
        <v>2830.6400000000003</v>
      </c>
      <c r="Q5224"/>
      <c r="R5224"/>
      <c r="S5224" t="s">
        <v>9225</v>
      </c>
      <c r="T5224"/>
      <c r="U5224"/>
      <c r="V5224"/>
      <c r="W5224"/>
      <c r="X5224" s="397">
        <v>1</v>
      </c>
      <c r="Y5224" s="397">
        <v>84</v>
      </c>
    </row>
    <row r="5225" spans="1:25" x14ac:dyDescent="0.25">
      <c r="A5225" t="str">
        <f>'Page 1 - General Information'!$G$12</f>
        <v>101260303</v>
      </c>
      <c r="B5225" t="str">
        <f>'Page 1 - General Information'!$G$16</f>
        <v>7608</v>
      </c>
      <c r="C5225" s="395" t="s">
        <v>19943</v>
      </c>
      <c r="D5225"/>
      <c r="E5225"/>
      <c r="F5225"/>
      <c r="G5225"/>
      <c r="H5225"/>
      <c r="I5225"/>
      <c r="J5225"/>
      <c r="K5225"/>
      <c r="L5225"/>
      <c r="M5225"/>
      <c r="N5225" t="s">
        <v>8311</v>
      </c>
      <c r="O5225"/>
      <c r="P5225" s="401">
        <f>INDEX('Page 3 - Financial Information'!$K$16:$X$186,Y5225,X5225)</f>
        <v>1230.6400000000001</v>
      </c>
      <c r="Q5225"/>
      <c r="R5225"/>
      <c r="S5225" t="s">
        <v>9226</v>
      </c>
      <c r="T5225"/>
      <c r="U5225"/>
      <c r="V5225"/>
      <c r="W5225"/>
      <c r="X5225" s="397">
        <v>3</v>
      </c>
      <c r="Y5225" s="397">
        <v>84</v>
      </c>
    </row>
    <row r="5226" spans="1:25" x14ac:dyDescent="0.25">
      <c r="A5226" t="str">
        <f>'Page 1 - General Information'!$G$12</f>
        <v>101260303</v>
      </c>
      <c r="B5226" t="str">
        <f>'Page 1 - General Information'!$G$16</f>
        <v>7608</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25">
      <c r="A5227" t="str">
        <f>'Page 1 - General Information'!$G$12</f>
        <v>101260303</v>
      </c>
      <c r="B5227" t="str">
        <f>'Page 1 - General Information'!$G$16</f>
        <v>7608</v>
      </c>
      <c r="C5227" s="395" t="s">
        <v>19943</v>
      </c>
      <c r="D5227"/>
      <c r="E5227"/>
      <c r="F5227"/>
      <c r="G5227"/>
      <c r="H5227"/>
      <c r="I5227"/>
      <c r="J5227"/>
      <c r="K5227"/>
      <c r="L5227"/>
      <c r="M5227"/>
      <c r="N5227" t="s">
        <v>8311</v>
      </c>
      <c r="O5227"/>
      <c r="P5227" s="401">
        <f>INDEX('Page 3 - Financial Information'!$K$16:$X$186,Y5227,X5227)</f>
        <v>0</v>
      </c>
      <c r="Q5227"/>
      <c r="R5227"/>
      <c r="S5227" t="s">
        <v>9228</v>
      </c>
      <c r="T5227"/>
      <c r="U5227"/>
      <c r="V5227"/>
      <c r="W5227"/>
      <c r="X5227" s="397">
        <v>5</v>
      </c>
      <c r="Y5227" s="397">
        <v>84</v>
      </c>
    </row>
    <row r="5228" spans="1:25" x14ac:dyDescent="0.25">
      <c r="A5228" t="str">
        <f>'Page 1 - General Information'!$G$12</f>
        <v>101260303</v>
      </c>
      <c r="B5228" t="str">
        <f>'Page 1 - General Information'!$G$16</f>
        <v>7608</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x14ac:dyDescent="0.25">
      <c r="A5229" t="str">
        <f>'Page 1 - General Information'!$G$12</f>
        <v>101260303</v>
      </c>
      <c r="B5229" t="str">
        <f>'Page 1 - General Information'!$G$16</f>
        <v>7608</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25">
      <c r="A5230" t="str">
        <f>'Page 1 - General Information'!$G$12</f>
        <v>101260303</v>
      </c>
      <c r="B5230" t="str">
        <f>'Page 1 - General Information'!$G$16</f>
        <v>7608</v>
      </c>
      <c r="C5230" s="395" t="s">
        <v>19943</v>
      </c>
      <c r="D5230"/>
      <c r="E5230"/>
      <c r="F5230"/>
      <c r="G5230"/>
      <c r="H5230"/>
      <c r="I5230"/>
      <c r="J5230"/>
      <c r="K5230"/>
      <c r="L5230"/>
      <c r="M5230"/>
      <c r="N5230" t="s">
        <v>8311</v>
      </c>
      <c r="O5230"/>
      <c r="P5230" s="401">
        <f>INDEX('Page 3 - Financial Information'!$K$16:$X$186,Y5230,X5230)</f>
        <v>1600</v>
      </c>
      <c r="Q5230"/>
      <c r="R5230"/>
      <c r="S5230" t="s">
        <v>9231</v>
      </c>
      <c r="T5230"/>
      <c r="U5230"/>
      <c r="V5230"/>
      <c r="W5230"/>
      <c r="X5230" s="397">
        <v>8</v>
      </c>
      <c r="Y5230" s="397">
        <v>84</v>
      </c>
    </row>
    <row r="5231" spans="1:25" x14ac:dyDescent="0.25">
      <c r="A5231" t="str">
        <f>'Page 1 - General Information'!$G$12</f>
        <v>101260303</v>
      </c>
      <c r="B5231" t="str">
        <f>'Page 1 - General Information'!$G$16</f>
        <v>7608</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25">
      <c r="A5232" t="str">
        <f>'Page 1 - General Information'!$G$12</f>
        <v>101260303</v>
      </c>
      <c r="B5232" t="str">
        <f>'Page 1 - General Information'!$G$16</f>
        <v>7608</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25">
      <c r="A5233" t="str">
        <f>'Page 1 - General Information'!$G$12</f>
        <v>101260303</v>
      </c>
      <c r="B5233" t="str">
        <f>'Page 1 - General Information'!$G$16</f>
        <v>7608</v>
      </c>
      <c r="C5233" s="395" t="s">
        <v>19943</v>
      </c>
      <c r="D5233"/>
      <c r="E5233"/>
      <c r="F5233"/>
      <c r="G5233"/>
      <c r="H5233"/>
      <c r="I5233"/>
      <c r="J5233"/>
      <c r="K5233"/>
      <c r="L5233"/>
      <c r="M5233"/>
      <c r="N5233" t="s">
        <v>8311</v>
      </c>
      <c r="O5233"/>
      <c r="P5233" s="401">
        <f>INDEX('Page 3 - Financial Information'!$K$16:$X$186,Y5233,X5233)</f>
        <v>0</v>
      </c>
      <c r="Q5233"/>
      <c r="R5233"/>
      <c r="S5233" t="s">
        <v>9234</v>
      </c>
      <c r="T5233"/>
      <c r="U5233"/>
      <c r="V5233"/>
      <c r="W5233"/>
      <c r="X5233" s="397">
        <v>13</v>
      </c>
      <c r="Y5233" s="397">
        <v>84</v>
      </c>
    </row>
    <row r="5234" spans="1:25" x14ac:dyDescent="0.25">
      <c r="A5234" t="str">
        <f>'Page 1 - General Information'!$G$12</f>
        <v>101260303</v>
      </c>
      <c r="B5234" t="str">
        <f>'Page 1 - General Information'!$G$16</f>
        <v>7608</v>
      </c>
      <c r="C5234" s="395" t="s">
        <v>19943</v>
      </c>
      <c r="D5234"/>
      <c r="E5234"/>
      <c r="F5234"/>
      <c r="G5234"/>
      <c r="H5234"/>
      <c r="I5234"/>
      <c r="J5234"/>
      <c r="K5234"/>
      <c r="L5234"/>
      <c r="M5234"/>
      <c r="N5234" t="s">
        <v>8311</v>
      </c>
      <c r="O5234"/>
      <c r="P5234" s="401">
        <f>INDEX('Page 3 - Financial Information'!$K$16:$X$186,Y5234,X5234)</f>
        <v>0</v>
      </c>
      <c r="Q5234"/>
      <c r="R5234"/>
      <c r="S5234" t="s">
        <v>9235</v>
      </c>
      <c r="T5234"/>
      <c r="U5234"/>
      <c r="V5234"/>
      <c r="W5234"/>
      <c r="X5234" s="397">
        <v>14</v>
      </c>
      <c r="Y5234" s="397">
        <v>84</v>
      </c>
    </row>
    <row r="5235" spans="1:25" x14ac:dyDescent="0.25">
      <c r="A5235" t="str">
        <f>'Page 1 - General Information'!$G$12</f>
        <v>101260303</v>
      </c>
      <c r="B5235" t="str">
        <f>'Page 1 - General Information'!$G$16</f>
        <v>7608</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25">
      <c r="A5236" t="str">
        <f>'Page 1 - General Information'!$G$12</f>
        <v>101260303</v>
      </c>
      <c r="B5236" t="str">
        <f>'Page 1 - General Information'!$G$16</f>
        <v>7608</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25">
      <c r="A5237" t="str">
        <f>'Page 1 - General Information'!$G$12</f>
        <v>101260303</v>
      </c>
      <c r="B5237" t="str">
        <f>'Page 1 - General Information'!$G$16</f>
        <v>7608</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25">
      <c r="A5238" t="str">
        <f>'Page 1 - General Information'!$G$12</f>
        <v>101260303</v>
      </c>
      <c r="B5238" t="str">
        <f>'Page 1 - General Information'!$G$16</f>
        <v>7608</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25">
      <c r="A5239" t="str">
        <f>'Page 1 - General Information'!$G$12</f>
        <v>101260303</v>
      </c>
      <c r="B5239" t="str">
        <f>'Page 1 - General Information'!$G$16</f>
        <v>7608</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25">
      <c r="A5240" t="str">
        <f>'Page 1 - General Information'!$G$12</f>
        <v>101260303</v>
      </c>
      <c r="B5240" t="str">
        <f>'Page 1 - General Information'!$G$16</f>
        <v>7608</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25">
      <c r="A5241" t="str">
        <f>'Page 1 - General Information'!$G$12</f>
        <v>101260303</v>
      </c>
      <c r="B5241" t="str">
        <f>'Page 1 - General Information'!$G$16</f>
        <v>7608</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25">
      <c r="A5242" t="str">
        <f>'Page 1 - General Information'!$G$12</f>
        <v>101260303</v>
      </c>
      <c r="B5242" t="str">
        <f>'Page 1 - General Information'!$G$16</f>
        <v>7608</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25">
      <c r="A5243" t="str">
        <f>'Page 1 - General Information'!$G$12</f>
        <v>101260303</v>
      </c>
      <c r="B5243" t="str">
        <f>'Page 1 - General Information'!$G$16</f>
        <v>7608</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25">
      <c r="A5244" t="str">
        <f>'Page 1 - General Information'!$G$12</f>
        <v>101260303</v>
      </c>
      <c r="B5244" t="str">
        <f>'Page 1 - General Information'!$G$16</f>
        <v>7608</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25">
      <c r="A5245" t="str">
        <f>'Page 1 - General Information'!$G$12</f>
        <v>101260303</v>
      </c>
      <c r="B5245" t="str">
        <f>'Page 1 - General Information'!$G$16</f>
        <v>7608</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25">
      <c r="A5246" t="str">
        <f>'Page 1 - General Information'!$G$12</f>
        <v>101260303</v>
      </c>
      <c r="B5246" t="str">
        <f>'Page 1 - General Information'!$G$16</f>
        <v>7608</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25">
      <c r="A5247" t="str">
        <f>'Page 1 - General Information'!$G$12</f>
        <v>101260303</v>
      </c>
      <c r="B5247" t="str">
        <f>'Page 1 - General Information'!$G$16</f>
        <v>7608</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25">
      <c r="A5248" t="str">
        <f>'Page 1 - General Information'!$G$12</f>
        <v>101260303</v>
      </c>
      <c r="B5248" t="str">
        <f>'Page 1 - General Information'!$G$16</f>
        <v>7608</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25">
      <c r="A5249" t="str">
        <f>'Page 1 - General Information'!$G$12</f>
        <v>101260303</v>
      </c>
      <c r="B5249" t="str">
        <f>'Page 1 - General Information'!$G$16</f>
        <v>7608</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25">
      <c r="A5250" t="str">
        <f>'Page 1 - General Information'!$G$12</f>
        <v>101260303</v>
      </c>
      <c r="B5250" t="str">
        <f>'Page 1 - General Information'!$G$16</f>
        <v>7608</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25">
      <c r="A5251" t="str">
        <f>'Page 1 - General Information'!$G$12</f>
        <v>101260303</v>
      </c>
      <c r="B5251" t="str">
        <f>'Page 1 - General Information'!$G$16</f>
        <v>7608</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25">
      <c r="A5252" t="str">
        <f>'Page 1 - General Information'!$G$12</f>
        <v>101260303</v>
      </c>
      <c r="B5252" t="str">
        <f>'Page 1 - General Information'!$G$16</f>
        <v>7608</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25">
      <c r="A5253" t="str">
        <f>'Page 1 - General Information'!$G$12</f>
        <v>101260303</v>
      </c>
      <c r="B5253" t="str">
        <f>'Page 1 - General Information'!$G$16</f>
        <v>7608</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25">
      <c r="A5254" t="str">
        <f>'Page 1 - General Information'!$G$12</f>
        <v>101260303</v>
      </c>
      <c r="B5254" t="str">
        <f>'Page 1 - General Information'!$G$16</f>
        <v>7608</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25">
      <c r="A5255" t="str">
        <f>'Page 1 - General Information'!$G$12</f>
        <v>101260303</v>
      </c>
      <c r="B5255" t="str">
        <f>'Page 1 - General Information'!$G$16</f>
        <v>7608</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25">
      <c r="A5256" t="str">
        <f>'Page 1 - General Information'!$G$12</f>
        <v>101260303</v>
      </c>
      <c r="B5256" t="str">
        <f>'Page 1 - General Information'!$G$16</f>
        <v>7608</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25">
      <c r="A5257" t="str">
        <f>'Page 1 - General Information'!$G$12</f>
        <v>101260303</v>
      </c>
      <c r="B5257" t="str">
        <f>'Page 1 - General Information'!$G$16</f>
        <v>7608</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25">
      <c r="A5258" t="str">
        <f>'Page 1 - General Information'!$G$12</f>
        <v>101260303</v>
      </c>
      <c r="B5258" t="str">
        <f>'Page 1 - General Information'!$G$16</f>
        <v>7608</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25">
      <c r="A5259" t="str">
        <f>'Page 1 - General Information'!$G$12</f>
        <v>101260303</v>
      </c>
      <c r="B5259" t="str">
        <f>'Page 1 - General Information'!$G$16</f>
        <v>7608</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25">
      <c r="A5260" t="str">
        <f>'Page 1 - General Information'!$G$12</f>
        <v>101260303</v>
      </c>
      <c r="B5260" t="str">
        <f>'Page 1 - General Information'!$G$16</f>
        <v>7608</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25">
      <c r="A5261" t="str">
        <f>'Page 1 - General Information'!$G$12</f>
        <v>101260303</v>
      </c>
      <c r="B5261" t="str">
        <f>'Page 1 - General Information'!$G$16</f>
        <v>7608</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25">
      <c r="A5262" t="str">
        <f>'Page 1 - General Information'!$G$12</f>
        <v>101260303</v>
      </c>
      <c r="B5262" t="str">
        <f>'Page 1 - General Information'!$G$16</f>
        <v>7608</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25">
      <c r="A5263" t="str">
        <f>'Page 1 - General Information'!$G$12</f>
        <v>101260303</v>
      </c>
      <c r="B5263" t="str">
        <f>'Page 1 - General Information'!$G$16</f>
        <v>7608</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25">
      <c r="A5264" t="str">
        <f>'Page 1 - General Information'!$G$12</f>
        <v>101260303</v>
      </c>
      <c r="B5264" t="str">
        <f>'Page 1 - General Information'!$G$16</f>
        <v>7608</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25">
      <c r="A5265" t="str">
        <f>'Page 1 - General Information'!$G$12</f>
        <v>101260303</v>
      </c>
      <c r="B5265" t="str">
        <f>'Page 1 - General Information'!$G$16</f>
        <v>7608</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25">
      <c r="A5266" t="str">
        <f>'Page 1 - General Information'!$G$12</f>
        <v>101260303</v>
      </c>
      <c r="B5266" t="str">
        <f>'Page 1 - General Information'!$G$16</f>
        <v>7608</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25">
      <c r="A5267" t="str">
        <f>'Page 1 - General Information'!$G$12</f>
        <v>101260303</v>
      </c>
      <c r="B5267" t="str">
        <f>'Page 1 - General Information'!$G$16</f>
        <v>7608</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25">
      <c r="A5268" t="str">
        <f>'Page 1 - General Information'!$G$12</f>
        <v>101260303</v>
      </c>
      <c r="B5268" t="str">
        <f>'Page 1 - General Information'!$G$16</f>
        <v>7608</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25">
      <c r="A5269" t="str">
        <f>'Page 1 - General Information'!$G$12</f>
        <v>101260303</v>
      </c>
      <c r="B5269" t="str">
        <f>'Page 1 - General Information'!$G$16</f>
        <v>7608</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25">
      <c r="A5270" t="str">
        <f>'Page 1 - General Information'!$G$12</f>
        <v>101260303</v>
      </c>
      <c r="B5270" t="str">
        <f>'Page 1 - General Information'!$G$16</f>
        <v>7608</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25">
      <c r="A5271" t="str">
        <f>'Page 1 - General Information'!$G$12</f>
        <v>101260303</v>
      </c>
      <c r="B5271" t="str">
        <f>'Page 1 - General Information'!$G$16</f>
        <v>7608</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25">
      <c r="A5272" t="str">
        <f>'Page 1 - General Information'!$G$12</f>
        <v>101260303</v>
      </c>
      <c r="B5272" t="str">
        <f>'Page 1 - General Information'!$G$16</f>
        <v>7608</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25">
      <c r="A5273" t="str">
        <f>'Page 1 - General Information'!$G$12</f>
        <v>101260303</v>
      </c>
      <c r="B5273" t="str">
        <f>'Page 1 - General Information'!$G$16</f>
        <v>7608</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25">
      <c r="A5274" t="str">
        <f>'Page 1 - General Information'!$G$12</f>
        <v>101260303</v>
      </c>
      <c r="B5274" t="str">
        <f>'Page 1 - General Information'!$G$16</f>
        <v>7608</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25">
      <c r="A5275" t="str">
        <f>'Page 1 - General Information'!$G$12</f>
        <v>101260303</v>
      </c>
      <c r="B5275" t="str">
        <f>'Page 1 - General Information'!$G$16</f>
        <v>7608</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25">
      <c r="A5276" t="str">
        <f>'Page 1 - General Information'!$G$12</f>
        <v>101260303</v>
      </c>
      <c r="B5276" t="str">
        <f>'Page 1 - General Information'!$G$16</f>
        <v>7608</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25">
      <c r="A5277" t="str">
        <f>'Page 1 - General Information'!$G$12</f>
        <v>101260303</v>
      </c>
      <c r="B5277" t="str">
        <f>'Page 1 - General Information'!$G$16</f>
        <v>7608</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25">
      <c r="A5278" t="str">
        <f>'Page 1 - General Information'!$G$12</f>
        <v>101260303</v>
      </c>
      <c r="B5278" t="str">
        <f>'Page 1 - General Information'!$G$16</f>
        <v>7608</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25">
      <c r="A5279" t="str">
        <f>'Page 1 - General Information'!$G$12</f>
        <v>101260303</v>
      </c>
      <c r="B5279" t="str">
        <f>'Page 1 - General Information'!$G$16</f>
        <v>7608</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25">
      <c r="A5280" t="str">
        <f>'Page 1 - General Information'!$G$12</f>
        <v>101260303</v>
      </c>
      <c r="B5280" t="str">
        <f>'Page 1 - General Information'!$G$16</f>
        <v>7608</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25">
      <c r="A5281" t="str">
        <f>'Page 1 - General Information'!$G$12</f>
        <v>101260303</v>
      </c>
      <c r="B5281" t="str">
        <f>'Page 1 - General Information'!$G$16</f>
        <v>7608</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25">
      <c r="A5282" t="str">
        <f>'Page 1 - General Information'!$G$12</f>
        <v>101260303</v>
      </c>
      <c r="B5282" t="str">
        <f>'Page 1 - General Information'!$G$16</f>
        <v>7608</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25">
      <c r="A5283" t="str">
        <f>'Page 1 - General Information'!$G$12</f>
        <v>101260303</v>
      </c>
      <c r="B5283" t="str">
        <f>'Page 1 - General Information'!$G$16</f>
        <v>7608</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25">
      <c r="A5284" t="str">
        <f>'Page 1 - General Information'!$G$12</f>
        <v>101260303</v>
      </c>
      <c r="B5284" t="str">
        <f>'Page 1 - General Information'!$G$16</f>
        <v>7608</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25">
      <c r="A5285" t="str">
        <f>'Page 1 - General Information'!$G$12</f>
        <v>101260303</v>
      </c>
      <c r="B5285" t="str">
        <f>'Page 1 - General Information'!$G$16</f>
        <v>7608</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25">
      <c r="A5286" t="str">
        <f>'Page 1 - General Information'!$G$12</f>
        <v>101260303</v>
      </c>
      <c r="B5286" t="str">
        <f>'Page 1 - General Information'!$G$16</f>
        <v>7608</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25">
      <c r="A5287" t="str">
        <f>'Page 1 - General Information'!$G$12</f>
        <v>101260303</v>
      </c>
      <c r="B5287" t="str">
        <f>'Page 1 - General Information'!$G$16</f>
        <v>7608</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25">
      <c r="A5288" t="str">
        <f>'Page 1 - General Information'!$G$12</f>
        <v>101260303</v>
      </c>
      <c r="B5288" t="str">
        <f>'Page 1 - General Information'!$G$16</f>
        <v>7608</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25">
      <c r="A5289" t="str">
        <f>'Page 1 - General Information'!$G$12</f>
        <v>101260303</v>
      </c>
      <c r="B5289" t="str">
        <f>'Page 1 - General Information'!$G$16</f>
        <v>7608</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25">
      <c r="A5290" t="str">
        <f>'Page 1 - General Information'!$G$12</f>
        <v>101260303</v>
      </c>
      <c r="B5290" t="str">
        <f>'Page 1 - General Information'!$G$16</f>
        <v>7608</v>
      </c>
      <c r="C5290" s="395" t="s">
        <v>19943</v>
      </c>
      <c r="D5290"/>
      <c r="E5290"/>
      <c r="F5290"/>
      <c r="G5290"/>
      <c r="H5290"/>
      <c r="I5290"/>
      <c r="J5290"/>
      <c r="K5290"/>
      <c r="L5290"/>
      <c r="M5290"/>
      <c r="N5290" t="s">
        <v>8311</v>
      </c>
      <c r="O5290"/>
      <c r="P5290" s="401">
        <f>INDEX('Page 3 - Financial Information'!$K$16:$X$186,Y5290,X5290)</f>
        <v>10569.58</v>
      </c>
      <c r="Q5290"/>
      <c r="R5290"/>
      <c r="S5290" t="s">
        <v>9291</v>
      </c>
      <c r="T5290"/>
      <c r="U5290"/>
      <c r="V5290"/>
      <c r="W5290"/>
      <c r="X5290" s="397">
        <v>1</v>
      </c>
      <c r="Y5290" s="397">
        <v>90</v>
      </c>
    </row>
    <row r="5291" spans="1:25" x14ac:dyDescent="0.25">
      <c r="A5291" t="str">
        <f>'Page 1 - General Information'!$G$12</f>
        <v>101260303</v>
      </c>
      <c r="B5291" t="str">
        <f>'Page 1 - General Information'!$G$16</f>
        <v>7608</v>
      </c>
      <c r="C5291" s="395" t="s">
        <v>19943</v>
      </c>
      <c r="D5291"/>
      <c r="E5291"/>
      <c r="F5291"/>
      <c r="G5291"/>
      <c r="H5291"/>
      <c r="I5291"/>
      <c r="J5291"/>
      <c r="K5291"/>
      <c r="L5291"/>
      <c r="M5291"/>
      <c r="N5291" t="s">
        <v>8311</v>
      </c>
      <c r="O5291"/>
      <c r="P5291" s="401">
        <f>INDEX('Page 3 - Financial Information'!$K$16:$X$186,Y5291,X5291)</f>
        <v>2454.58</v>
      </c>
      <c r="Q5291"/>
      <c r="R5291"/>
      <c r="S5291" t="s">
        <v>9292</v>
      </c>
      <c r="T5291"/>
      <c r="U5291"/>
      <c r="V5291"/>
      <c r="W5291"/>
      <c r="X5291" s="397">
        <v>3</v>
      </c>
      <c r="Y5291" s="397">
        <v>90</v>
      </c>
    </row>
    <row r="5292" spans="1:25" x14ac:dyDescent="0.25">
      <c r="A5292" t="str">
        <f>'Page 1 - General Information'!$G$12</f>
        <v>101260303</v>
      </c>
      <c r="B5292" t="str">
        <f>'Page 1 - General Information'!$G$16</f>
        <v>7608</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25">
      <c r="A5293" t="str">
        <f>'Page 1 - General Information'!$G$12</f>
        <v>101260303</v>
      </c>
      <c r="B5293" t="str">
        <f>'Page 1 - General Information'!$G$16</f>
        <v>7608</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25">
      <c r="A5294" t="str">
        <f>'Page 1 - General Information'!$G$12</f>
        <v>101260303</v>
      </c>
      <c r="B5294" t="str">
        <f>'Page 1 - General Information'!$G$16</f>
        <v>7608</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25">
      <c r="A5295" t="str">
        <f>'Page 1 - General Information'!$G$12</f>
        <v>101260303</v>
      </c>
      <c r="B5295" t="str">
        <f>'Page 1 - General Information'!$G$16</f>
        <v>7608</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25">
      <c r="A5296" t="str">
        <f>'Page 1 - General Information'!$G$12</f>
        <v>101260303</v>
      </c>
      <c r="B5296" t="str">
        <f>'Page 1 - General Information'!$G$16</f>
        <v>7608</v>
      </c>
      <c r="C5296" s="395" t="s">
        <v>19943</v>
      </c>
      <c r="D5296"/>
      <c r="E5296"/>
      <c r="F5296"/>
      <c r="G5296"/>
      <c r="H5296"/>
      <c r="I5296"/>
      <c r="J5296"/>
      <c r="K5296"/>
      <c r="L5296"/>
      <c r="M5296"/>
      <c r="N5296" t="s">
        <v>8311</v>
      </c>
      <c r="O5296"/>
      <c r="P5296" s="401">
        <f>INDEX('Page 3 - Financial Information'!$K$16:$X$186,Y5296,X5296)</f>
        <v>8115</v>
      </c>
      <c r="Q5296"/>
      <c r="R5296"/>
      <c r="S5296" t="s">
        <v>9297</v>
      </c>
      <c r="T5296"/>
      <c r="U5296"/>
      <c r="V5296"/>
      <c r="W5296"/>
      <c r="X5296" s="397">
        <v>8</v>
      </c>
      <c r="Y5296" s="397">
        <v>90</v>
      </c>
    </row>
    <row r="5297" spans="1:25" x14ac:dyDescent="0.25">
      <c r="A5297" t="str">
        <f>'Page 1 - General Information'!$G$12</f>
        <v>101260303</v>
      </c>
      <c r="B5297" t="str">
        <f>'Page 1 - General Information'!$G$16</f>
        <v>7608</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25">
      <c r="A5298" t="str">
        <f>'Page 1 - General Information'!$G$12</f>
        <v>101260303</v>
      </c>
      <c r="B5298" t="str">
        <f>'Page 1 - General Information'!$G$16</f>
        <v>7608</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25">
      <c r="A5299" t="str">
        <f>'Page 1 - General Information'!$G$12</f>
        <v>101260303</v>
      </c>
      <c r="B5299" t="str">
        <f>'Page 1 - General Information'!$G$16</f>
        <v>7608</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x14ac:dyDescent="0.25">
      <c r="A5300" t="str">
        <f>'Page 1 - General Information'!$G$12</f>
        <v>101260303</v>
      </c>
      <c r="B5300" t="str">
        <f>'Page 1 - General Information'!$G$16</f>
        <v>7608</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x14ac:dyDescent="0.25">
      <c r="A5301" t="str">
        <f>'Page 1 - General Information'!$G$12</f>
        <v>101260303</v>
      </c>
      <c r="B5301" t="str">
        <f>'Page 1 - General Information'!$G$16</f>
        <v>7608</v>
      </c>
      <c r="C5301" s="395" t="s">
        <v>19943</v>
      </c>
      <c r="D5301"/>
      <c r="E5301"/>
      <c r="F5301"/>
      <c r="G5301"/>
      <c r="H5301"/>
      <c r="I5301"/>
      <c r="J5301"/>
      <c r="K5301"/>
      <c r="L5301"/>
      <c r="M5301"/>
      <c r="N5301" t="s">
        <v>8311</v>
      </c>
      <c r="O5301"/>
      <c r="P5301" s="401">
        <f>INDEX('Page 3 - Financial Information'!$K$16:$X$186,Y5301,X5301)</f>
        <v>18258.919999999998</v>
      </c>
      <c r="Q5301"/>
      <c r="R5301"/>
      <c r="S5301" t="s">
        <v>10242</v>
      </c>
      <c r="T5301"/>
      <c r="U5301"/>
      <c r="V5301"/>
      <c r="W5301"/>
      <c r="X5301" s="397">
        <v>1</v>
      </c>
      <c r="Y5301" s="397">
        <v>91</v>
      </c>
    </row>
    <row r="5302" spans="1:25" x14ac:dyDescent="0.25">
      <c r="A5302" t="str">
        <f>'Page 1 - General Information'!$G$12</f>
        <v>101260303</v>
      </c>
      <c r="B5302" t="str">
        <f>'Page 1 - General Information'!$G$16</f>
        <v>7608</v>
      </c>
      <c r="C5302" s="395" t="s">
        <v>19943</v>
      </c>
      <c r="D5302"/>
      <c r="E5302"/>
      <c r="F5302"/>
      <c r="G5302"/>
      <c r="H5302"/>
      <c r="I5302"/>
      <c r="J5302"/>
      <c r="K5302"/>
      <c r="L5302"/>
      <c r="M5302"/>
      <c r="N5302" t="s">
        <v>8311</v>
      </c>
      <c r="O5302"/>
      <c r="P5302" s="401">
        <f>INDEX('Page 3 - Financial Information'!$K$16:$X$186,Y5302,X5302)</f>
        <v>1681.81</v>
      </c>
      <c r="Q5302"/>
      <c r="R5302"/>
      <c r="S5302" t="s">
        <v>10243</v>
      </c>
      <c r="T5302"/>
      <c r="U5302"/>
      <c r="V5302"/>
      <c r="W5302"/>
      <c r="X5302" s="397">
        <v>3</v>
      </c>
      <c r="Y5302" s="397">
        <v>91</v>
      </c>
    </row>
    <row r="5303" spans="1:25" x14ac:dyDescent="0.25">
      <c r="A5303" t="str">
        <f>'Page 1 - General Information'!$G$12</f>
        <v>101260303</v>
      </c>
      <c r="B5303" t="str">
        <f>'Page 1 - General Information'!$G$16</f>
        <v>7608</v>
      </c>
      <c r="C5303" s="395" t="s">
        <v>19943</v>
      </c>
      <c r="D5303"/>
      <c r="E5303"/>
      <c r="F5303"/>
      <c r="G5303"/>
      <c r="H5303"/>
      <c r="I5303"/>
      <c r="J5303"/>
      <c r="K5303"/>
      <c r="L5303"/>
      <c r="M5303"/>
      <c r="N5303" t="s">
        <v>8311</v>
      </c>
      <c r="O5303"/>
      <c r="P5303" s="401">
        <f>INDEX('Page 3 - Financial Information'!$K$16:$X$186,Y5303,X5303)</f>
        <v>880.75</v>
      </c>
      <c r="Q5303"/>
      <c r="R5303"/>
      <c r="S5303" t="s">
        <v>10244</v>
      </c>
      <c r="T5303"/>
      <c r="U5303"/>
      <c r="V5303"/>
      <c r="W5303"/>
      <c r="X5303" s="397">
        <v>4</v>
      </c>
      <c r="Y5303" s="397">
        <v>91</v>
      </c>
    </row>
    <row r="5304" spans="1:25" x14ac:dyDescent="0.25">
      <c r="A5304" t="str">
        <f>'Page 1 - General Information'!$G$12</f>
        <v>101260303</v>
      </c>
      <c r="B5304" t="str">
        <f>'Page 1 - General Information'!$G$16</f>
        <v>7608</v>
      </c>
      <c r="C5304" s="395" t="s">
        <v>19943</v>
      </c>
      <c r="D5304"/>
      <c r="E5304"/>
      <c r="F5304"/>
      <c r="G5304"/>
      <c r="H5304"/>
      <c r="I5304"/>
      <c r="J5304"/>
      <c r="K5304"/>
      <c r="L5304"/>
      <c r="M5304"/>
      <c r="N5304" t="s">
        <v>8311</v>
      </c>
      <c r="O5304"/>
      <c r="P5304" s="401">
        <f>INDEX('Page 3 - Financial Information'!$K$16:$X$186,Y5304,X5304)</f>
        <v>4296.3599999999997</v>
      </c>
      <c r="Q5304"/>
      <c r="R5304"/>
      <c r="S5304" t="s">
        <v>10245</v>
      </c>
      <c r="T5304"/>
      <c r="U5304"/>
      <c r="V5304"/>
      <c r="W5304"/>
      <c r="X5304" s="397">
        <v>5</v>
      </c>
      <c r="Y5304" s="397">
        <v>91</v>
      </c>
    </row>
    <row r="5305" spans="1:25" x14ac:dyDescent="0.25">
      <c r="A5305" t="str">
        <f>'Page 1 - General Information'!$G$12</f>
        <v>101260303</v>
      </c>
      <c r="B5305" t="str">
        <f>'Page 1 - General Information'!$G$16</f>
        <v>7608</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x14ac:dyDescent="0.25">
      <c r="A5306" t="str">
        <f>'Page 1 - General Information'!$G$12</f>
        <v>101260303</v>
      </c>
      <c r="B5306" t="str">
        <f>'Page 1 - General Information'!$G$16</f>
        <v>7608</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25">
      <c r="A5307" t="str">
        <f>'Page 1 - General Information'!$G$12</f>
        <v>101260303</v>
      </c>
      <c r="B5307" t="str">
        <f>'Page 1 - General Information'!$G$16</f>
        <v>7608</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25">
      <c r="A5308" t="str">
        <f>'Page 1 - General Information'!$G$12</f>
        <v>101260303</v>
      </c>
      <c r="B5308" t="str">
        <f>'Page 1 - General Information'!$G$16</f>
        <v>7608</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25">
      <c r="A5309" t="str">
        <f>'Page 1 - General Information'!$G$12</f>
        <v>101260303</v>
      </c>
      <c r="B5309" t="str">
        <f>'Page 1 - General Information'!$G$16</f>
        <v>7608</v>
      </c>
      <c r="C5309" s="395" t="s">
        <v>19943</v>
      </c>
      <c r="D5309"/>
      <c r="E5309"/>
      <c r="F5309"/>
      <c r="G5309"/>
      <c r="H5309"/>
      <c r="I5309"/>
      <c r="J5309"/>
      <c r="K5309"/>
      <c r="L5309"/>
      <c r="M5309"/>
      <c r="N5309" t="s">
        <v>8311</v>
      </c>
      <c r="O5309"/>
      <c r="P5309" s="401">
        <f>INDEX('Page 3 - Financial Information'!$K$16:$X$186,Y5309,X5309)</f>
        <v>11400</v>
      </c>
      <c r="Q5309"/>
      <c r="R5309"/>
      <c r="S5309" t="s">
        <v>10250</v>
      </c>
      <c r="T5309"/>
      <c r="U5309"/>
      <c r="V5309"/>
      <c r="W5309"/>
      <c r="X5309" s="397">
        <v>10</v>
      </c>
      <c r="Y5309" s="397">
        <v>91</v>
      </c>
    </row>
    <row r="5310" spans="1:25" x14ac:dyDescent="0.25">
      <c r="A5310" t="str">
        <f>'Page 1 - General Information'!$G$12</f>
        <v>101260303</v>
      </c>
      <c r="B5310" t="str">
        <f>'Page 1 - General Information'!$G$16</f>
        <v>7608</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25">
      <c r="A5311" t="str">
        <f>'Page 1 - General Information'!$G$12</f>
        <v>101260303</v>
      </c>
      <c r="B5311" t="str">
        <f>'Page 1 - General Information'!$G$16</f>
        <v>7608</v>
      </c>
      <c r="C5311" s="395" t="s">
        <v>19943</v>
      </c>
      <c r="D5311"/>
      <c r="E5311"/>
      <c r="F5311"/>
      <c r="G5311"/>
      <c r="H5311"/>
      <c r="I5311"/>
      <c r="J5311"/>
      <c r="K5311"/>
      <c r="L5311"/>
      <c r="M5311"/>
      <c r="N5311" t="s">
        <v>8311</v>
      </c>
      <c r="O5311"/>
      <c r="P5311" s="401">
        <f>INDEX('Page 3 - Financial Information'!$K$16:$X$186,Y5311,X5311)</f>
        <v>0</v>
      </c>
      <c r="Q5311"/>
      <c r="R5311"/>
      <c r="S5311" t="s">
        <v>10252</v>
      </c>
      <c r="T5311"/>
      <c r="U5311"/>
      <c r="V5311"/>
      <c r="W5311"/>
      <c r="X5311" s="397">
        <v>14</v>
      </c>
      <c r="Y5311" s="397">
        <v>91</v>
      </c>
    </row>
    <row r="5312" spans="1:25" x14ac:dyDescent="0.25">
      <c r="A5312" t="str">
        <f>'Page 1 - General Information'!$G$12</f>
        <v>101260303</v>
      </c>
      <c r="B5312" t="str">
        <f>'Page 1 - General Information'!$G$16</f>
        <v>7608</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25">
      <c r="A5313" t="str">
        <f>'Page 1 - General Information'!$G$12</f>
        <v>101260303</v>
      </c>
      <c r="B5313" t="str">
        <f>'Page 1 - General Information'!$G$16</f>
        <v>7608</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25">
      <c r="A5314" t="str">
        <f>'Page 1 - General Information'!$G$12</f>
        <v>101260303</v>
      </c>
      <c r="B5314" t="str">
        <f>'Page 1 - General Information'!$G$16</f>
        <v>7608</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25">
      <c r="A5315" t="str">
        <f>'Page 1 - General Information'!$G$12</f>
        <v>101260303</v>
      </c>
      <c r="B5315" t="str">
        <f>'Page 1 - General Information'!$G$16</f>
        <v>7608</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25">
      <c r="A5316" t="str">
        <f>'Page 1 - General Information'!$G$12</f>
        <v>101260303</v>
      </c>
      <c r="B5316" t="str">
        <f>'Page 1 - General Information'!$G$16</f>
        <v>7608</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25">
      <c r="A5317" t="str">
        <f>'Page 1 - General Information'!$G$12</f>
        <v>101260303</v>
      </c>
      <c r="B5317" t="str">
        <f>'Page 1 - General Information'!$G$16</f>
        <v>7608</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25">
      <c r="A5318" t="str">
        <f>'Page 1 - General Information'!$G$12</f>
        <v>101260303</v>
      </c>
      <c r="B5318" t="str">
        <f>'Page 1 - General Information'!$G$16</f>
        <v>7608</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25">
      <c r="A5319" t="str">
        <f>'Page 1 - General Information'!$G$12</f>
        <v>101260303</v>
      </c>
      <c r="B5319" t="str">
        <f>'Page 1 - General Information'!$G$16</f>
        <v>7608</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25">
      <c r="A5320" t="str">
        <f>'Page 1 - General Information'!$G$12</f>
        <v>101260303</v>
      </c>
      <c r="B5320" t="str">
        <f>'Page 1 - General Information'!$G$16</f>
        <v>7608</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25">
      <c r="A5321" t="str">
        <f>'Page 1 - General Information'!$G$12</f>
        <v>101260303</v>
      </c>
      <c r="B5321" t="str">
        <f>'Page 1 - General Information'!$G$16</f>
        <v>7608</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25">
      <c r="A5322" t="str">
        <f>'Page 1 - General Information'!$G$12</f>
        <v>101260303</v>
      </c>
      <c r="B5322" t="str">
        <f>'Page 1 - General Information'!$G$16</f>
        <v>7608</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25">
      <c r="A5323" t="str">
        <f>'Page 1 - General Information'!$G$12</f>
        <v>101260303</v>
      </c>
      <c r="B5323" t="str">
        <f>'Page 1 - General Information'!$G$16</f>
        <v>7608</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25">
      <c r="A5324" t="str">
        <f>'Page 1 - General Information'!$G$12</f>
        <v>101260303</v>
      </c>
      <c r="B5324" t="str">
        <f>'Page 1 - General Information'!$G$16</f>
        <v>7608</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25">
      <c r="A5325" t="str">
        <f>'Page 1 - General Information'!$G$12</f>
        <v>101260303</v>
      </c>
      <c r="B5325" t="str">
        <f>'Page 1 - General Information'!$G$16</f>
        <v>7608</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25">
      <c r="A5326" t="str">
        <f>'Page 1 - General Information'!$G$12</f>
        <v>101260303</v>
      </c>
      <c r="B5326" t="str">
        <f>'Page 1 - General Information'!$G$16</f>
        <v>7608</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25">
      <c r="A5327" t="str">
        <f>'Page 1 - General Information'!$G$12</f>
        <v>101260303</v>
      </c>
      <c r="B5327" t="str">
        <f>'Page 1 - General Information'!$G$16</f>
        <v>7608</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25">
      <c r="A5328" t="str">
        <f>'Page 1 - General Information'!$G$12</f>
        <v>101260303</v>
      </c>
      <c r="B5328" t="str">
        <f>'Page 1 - General Information'!$G$16</f>
        <v>7608</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25">
      <c r="A5329" t="str">
        <f>'Page 1 - General Information'!$G$12</f>
        <v>101260303</v>
      </c>
      <c r="B5329" t="str">
        <f>'Page 1 - General Information'!$G$16</f>
        <v>7608</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25">
      <c r="A5330" t="str">
        <f>'Page 1 - General Information'!$G$12</f>
        <v>101260303</v>
      </c>
      <c r="B5330" t="str">
        <f>'Page 1 - General Information'!$G$16</f>
        <v>7608</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25">
      <c r="A5331" t="str">
        <f>'Page 1 - General Information'!$G$12</f>
        <v>101260303</v>
      </c>
      <c r="B5331" t="str">
        <f>'Page 1 - General Information'!$G$16</f>
        <v>7608</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25">
      <c r="A5332" t="str">
        <f>'Page 1 - General Information'!$G$12</f>
        <v>101260303</v>
      </c>
      <c r="B5332" t="str">
        <f>'Page 1 - General Information'!$G$16</f>
        <v>7608</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25">
      <c r="A5333" t="str">
        <f>'Page 1 - General Information'!$G$12</f>
        <v>101260303</v>
      </c>
      <c r="B5333" t="str">
        <f>'Page 1 - General Information'!$G$16</f>
        <v>7608</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25">
      <c r="A5334" t="str">
        <f>'Page 1 - General Information'!$G$12</f>
        <v>101260303</v>
      </c>
      <c r="B5334" t="str">
        <f>'Page 1 - General Information'!$G$16</f>
        <v>7608</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25">
      <c r="A5335" t="str">
        <f>'Page 1 - General Information'!$G$12</f>
        <v>101260303</v>
      </c>
      <c r="B5335" t="str">
        <f>'Page 1 - General Information'!$G$16</f>
        <v>7608</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25">
      <c r="A5336" t="str">
        <f>'Page 1 - General Information'!$G$12</f>
        <v>101260303</v>
      </c>
      <c r="B5336" t="str">
        <f>'Page 1 - General Information'!$G$16</f>
        <v>7608</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25">
      <c r="A5337" t="str">
        <f>'Page 1 - General Information'!$G$12</f>
        <v>101260303</v>
      </c>
      <c r="B5337" t="str">
        <f>'Page 1 - General Information'!$G$16</f>
        <v>7608</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25">
      <c r="A5338" t="str">
        <f>'Page 1 - General Information'!$G$12</f>
        <v>101260303</v>
      </c>
      <c r="B5338" t="str">
        <f>'Page 1 - General Information'!$G$16</f>
        <v>7608</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25">
      <c r="A5339" t="str">
        <f>'Page 1 - General Information'!$G$12</f>
        <v>101260303</v>
      </c>
      <c r="B5339" t="str">
        <f>'Page 1 - General Information'!$G$16</f>
        <v>7608</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25">
      <c r="A5340" t="str">
        <f>'Page 1 - General Information'!$G$12</f>
        <v>101260303</v>
      </c>
      <c r="B5340" t="str">
        <f>'Page 1 - General Information'!$G$16</f>
        <v>7608</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25">
      <c r="A5341" t="str">
        <f>'Page 1 - General Information'!$G$12</f>
        <v>101260303</v>
      </c>
      <c r="B5341" t="str">
        <f>'Page 1 - General Information'!$G$16</f>
        <v>7608</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25">
      <c r="A5342" t="str">
        <f>'Page 1 - General Information'!$G$12</f>
        <v>101260303</v>
      </c>
      <c r="B5342" t="str">
        <f>'Page 1 - General Information'!$G$16</f>
        <v>7608</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25">
      <c r="A5343" t="str">
        <f>'Page 1 - General Information'!$G$12</f>
        <v>101260303</v>
      </c>
      <c r="B5343" t="str">
        <f>'Page 1 - General Information'!$G$16</f>
        <v>7608</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25">
      <c r="A5344" t="str">
        <f>'Page 1 - General Information'!$G$12</f>
        <v>101260303</v>
      </c>
      <c r="B5344" t="str">
        <f>'Page 1 - General Information'!$G$16</f>
        <v>7608</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25">
      <c r="A5345" t="str">
        <f>'Page 1 - General Information'!$G$12</f>
        <v>101260303</v>
      </c>
      <c r="B5345" t="str">
        <f>'Page 1 - General Information'!$G$16</f>
        <v>7608</v>
      </c>
      <c r="C5345" s="395" t="s">
        <v>19943</v>
      </c>
      <c r="D5345"/>
      <c r="E5345"/>
      <c r="F5345"/>
      <c r="G5345"/>
      <c r="H5345"/>
      <c r="I5345"/>
      <c r="J5345"/>
      <c r="K5345"/>
      <c r="L5345"/>
      <c r="M5345"/>
      <c r="N5345" t="s">
        <v>8311</v>
      </c>
      <c r="O5345"/>
      <c r="P5345" s="401">
        <f>INDEX('Page 3 - Financial Information'!$K$16:$X$186,Y5345,X5345)</f>
        <v>7781.54</v>
      </c>
      <c r="Q5345"/>
      <c r="R5345"/>
      <c r="S5345" t="s">
        <v>9335</v>
      </c>
      <c r="T5345"/>
      <c r="U5345"/>
      <c r="V5345"/>
      <c r="W5345"/>
      <c r="X5345" s="397">
        <v>1</v>
      </c>
      <c r="Y5345" s="397">
        <v>95</v>
      </c>
    </row>
    <row r="5346" spans="1:25" x14ac:dyDescent="0.25">
      <c r="A5346" t="str">
        <f>'Page 1 - General Information'!$G$12</f>
        <v>101260303</v>
      </c>
      <c r="B5346" t="str">
        <f>'Page 1 - General Information'!$G$16</f>
        <v>7608</v>
      </c>
      <c r="C5346" s="395" t="s">
        <v>19943</v>
      </c>
      <c r="D5346"/>
      <c r="E5346"/>
      <c r="F5346"/>
      <c r="G5346"/>
      <c r="H5346"/>
      <c r="I5346"/>
      <c r="J5346"/>
      <c r="K5346"/>
      <c r="L5346"/>
      <c r="M5346"/>
      <c r="N5346" t="s">
        <v>8311</v>
      </c>
      <c r="O5346"/>
      <c r="P5346" s="401">
        <f>INDEX('Page 3 - Financial Information'!$K$16:$X$186,Y5346,X5346)</f>
        <v>1755.54</v>
      </c>
      <c r="Q5346"/>
      <c r="R5346"/>
      <c r="S5346" t="s">
        <v>9336</v>
      </c>
      <c r="T5346"/>
      <c r="U5346"/>
      <c r="V5346"/>
      <c r="W5346"/>
      <c r="X5346" s="397">
        <v>3</v>
      </c>
      <c r="Y5346" s="397">
        <v>95</v>
      </c>
    </row>
    <row r="5347" spans="1:25" x14ac:dyDescent="0.25">
      <c r="A5347" t="str">
        <f>'Page 1 - General Information'!$G$12</f>
        <v>101260303</v>
      </c>
      <c r="B5347" t="str">
        <f>'Page 1 - General Information'!$G$16</f>
        <v>7608</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25">
      <c r="A5348" t="str">
        <f>'Page 1 - General Information'!$G$12</f>
        <v>101260303</v>
      </c>
      <c r="B5348" t="str">
        <f>'Page 1 - General Information'!$G$16</f>
        <v>7608</v>
      </c>
      <c r="C5348" s="395" t="s">
        <v>19943</v>
      </c>
      <c r="D5348"/>
      <c r="E5348"/>
      <c r="F5348"/>
      <c r="G5348"/>
      <c r="H5348"/>
      <c r="I5348"/>
      <c r="J5348"/>
      <c r="K5348"/>
      <c r="L5348"/>
      <c r="M5348"/>
      <c r="N5348" t="s">
        <v>8311</v>
      </c>
      <c r="O5348"/>
      <c r="P5348" s="401">
        <f>INDEX('Page 3 - Financial Information'!$K$16:$X$186,Y5348,X5348)</f>
        <v>0</v>
      </c>
      <c r="Q5348"/>
      <c r="R5348"/>
      <c r="S5348" t="s">
        <v>9338</v>
      </c>
      <c r="T5348"/>
      <c r="U5348"/>
      <c r="V5348"/>
      <c r="W5348"/>
      <c r="X5348" s="397">
        <v>5</v>
      </c>
      <c r="Y5348" s="397">
        <v>95</v>
      </c>
    </row>
    <row r="5349" spans="1:25" x14ac:dyDescent="0.25">
      <c r="A5349" t="str">
        <f>'Page 1 - General Information'!$G$12</f>
        <v>101260303</v>
      </c>
      <c r="B5349" t="str">
        <f>'Page 1 - General Information'!$G$16</f>
        <v>7608</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25">
      <c r="A5350" t="str">
        <f>'Page 1 - General Information'!$G$12</f>
        <v>101260303</v>
      </c>
      <c r="B5350" t="str">
        <f>'Page 1 - General Information'!$G$16</f>
        <v>7608</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25">
      <c r="A5351" t="str">
        <f>'Page 1 - General Information'!$G$12</f>
        <v>101260303</v>
      </c>
      <c r="B5351" t="str">
        <f>'Page 1 - General Information'!$G$16</f>
        <v>7608</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25">
      <c r="A5352" t="str">
        <f>'Page 1 - General Information'!$G$12</f>
        <v>101260303</v>
      </c>
      <c r="B5352" t="str">
        <f>'Page 1 - General Information'!$G$16</f>
        <v>7608</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25">
      <c r="A5353" t="str">
        <f>'Page 1 - General Information'!$G$12</f>
        <v>101260303</v>
      </c>
      <c r="B5353" t="str">
        <f>'Page 1 - General Information'!$G$16</f>
        <v>7608</v>
      </c>
      <c r="C5353" s="395" t="s">
        <v>19943</v>
      </c>
      <c r="D5353"/>
      <c r="E5353"/>
      <c r="F5353"/>
      <c r="G5353"/>
      <c r="H5353"/>
      <c r="I5353"/>
      <c r="J5353"/>
      <c r="K5353"/>
      <c r="L5353"/>
      <c r="M5353"/>
      <c r="N5353" t="s">
        <v>8311</v>
      </c>
      <c r="O5353"/>
      <c r="P5353" s="401">
        <f>INDEX('Page 3 - Financial Information'!$K$16:$X$186,Y5353,X5353)</f>
        <v>6026</v>
      </c>
      <c r="Q5353"/>
      <c r="R5353"/>
      <c r="S5353" t="s">
        <v>9343</v>
      </c>
      <c r="T5353"/>
      <c r="U5353"/>
      <c r="V5353"/>
      <c r="W5353"/>
      <c r="X5353" s="397">
        <v>10</v>
      </c>
      <c r="Y5353" s="397">
        <v>95</v>
      </c>
    </row>
    <row r="5354" spans="1:25" x14ac:dyDescent="0.25">
      <c r="A5354" t="str">
        <f>'Page 1 - General Information'!$G$12</f>
        <v>101260303</v>
      </c>
      <c r="B5354" t="str">
        <f>'Page 1 - General Information'!$G$16</f>
        <v>7608</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25">
      <c r="A5355" t="str">
        <f>'Page 1 - General Information'!$G$12</f>
        <v>101260303</v>
      </c>
      <c r="B5355" t="str">
        <f>'Page 1 - General Information'!$G$16</f>
        <v>7608</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25">
      <c r="A5356" t="str">
        <f>'Page 1 - General Information'!$G$12</f>
        <v>101260303</v>
      </c>
      <c r="B5356" t="str">
        <f>'Page 1 - General Information'!$G$16</f>
        <v>7608</v>
      </c>
      <c r="C5356" s="395" t="s">
        <v>19943</v>
      </c>
      <c r="D5356"/>
      <c r="E5356"/>
      <c r="F5356"/>
      <c r="G5356"/>
      <c r="H5356"/>
      <c r="I5356"/>
      <c r="J5356"/>
      <c r="K5356"/>
      <c r="L5356"/>
      <c r="M5356"/>
      <c r="N5356" t="s">
        <v>8311</v>
      </c>
      <c r="O5356"/>
      <c r="P5356" s="401">
        <f>INDEX('Page 3 - Financial Information'!$K$16:$X$186,Y5356,X5356)</f>
        <v>25400.31</v>
      </c>
      <c r="Q5356"/>
      <c r="R5356"/>
      <c r="S5356" t="s">
        <v>9346</v>
      </c>
      <c r="T5356"/>
      <c r="U5356"/>
      <c r="V5356"/>
      <c r="W5356"/>
      <c r="X5356" s="397">
        <v>1</v>
      </c>
      <c r="Y5356" s="397">
        <v>96</v>
      </c>
    </row>
    <row r="5357" spans="1:25" x14ac:dyDescent="0.25">
      <c r="A5357" t="str">
        <f>'Page 1 - General Information'!$G$12</f>
        <v>101260303</v>
      </c>
      <c r="B5357" t="str">
        <f>'Page 1 - General Information'!$G$16</f>
        <v>7608</v>
      </c>
      <c r="C5357" s="395" t="s">
        <v>19943</v>
      </c>
      <c r="D5357"/>
      <c r="E5357"/>
      <c r="F5357"/>
      <c r="G5357"/>
      <c r="H5357"/>
      <c r="I5357"/>
      <c r="J5357"/>
      <c r="K5357"/>
      <c r="L5357"/>
      <c r="M5357"/>
      <c r="N5357" t="s">
        <v>8311</v>
      </c>
      <c r="O5357"/>
      <c r="P5357" s="401">
        <f>INDEX('Page 3 - Financial Information'!$K$16:$X$186,Y5357,X5357)</f>
        <v>5914.57</v>
      </c>
      <c r="Q5357"/>
      <c r="R5357"/>
      <c r="S5357" t="s">
        <v>9347</v>
      </c>
      <c r="T5357"/>
      <c r="U5357"/>
      <c r="V5357"/>
      <c r="W5357"/>
      <c r="X5357" s="397">
        <v>3</v>
      </c>
      <c r="Y5357" s="397">
        <v>96</v>
      </c>
    </row>
    <row r="5358" spans="1:25" x14ac:dyDescent="0.25">
      <c r="A5358" t="str">
        <f>'Page 1 - General Information'!$G$12</f>
        <v>101260303</v>
      </c>
      <c r="B5358" t="str">
        <f>'Page 1 - General Information'!$G$16</f>
        <v>7608</v>
      </c>
      <c r="C5358" s="395" t="s">
        <v>19943</v>
      </c>
      <c r="D5358"/>
      <c r="E5358"/>
      <c r="F5358"/>
      <c r="G5358"/>
      <c r="H5358"/>
      <c r="I5358"/>
      <c r="J5358"/>
      <c r="K5358"/>
      <c r="L5358"/>
      <c r="M5358"/>
      <c r="N5358" t="s">
        <v>8311</v>
      </c>
      <c r="O5358"/>
      <c r="P5358" s="401">
        <f>INDEX('Page 3 - Financial Information'!$K$16:$X$186,Y5358,X5358)</f>
        <v>11000</v>
      </c>
      <c r="Q5358"/>
      <c r="R5358"/>
      <c r="S5358" t="s">
        <v>9348</v>
      </c>
      <c r="T5358"/>
      <c r="U5358"/>
      <c r="V5358"/>
      <c r="W5358"/>
      <c r="X5358" s="397">
        <v>4</v>
      </c>
      <c r="Y5358" s="397">
        <v>96</v>
      </c>
    </row>
    <row r="5359" spans="1:25" x14ac:dyDescent="0.25">
      <c r="A5359" t="str">
        <f>'Page 1 - General Information'!$G$12</f>
        <v>101260303</v>
      </c>
      <c r="B5359" t="str">
        <f>'Page 1 - General Information'!$G$16</f>
        <v>7608</v>
      </c>
      <c r="C5359" s="395" t="s">
        <v>19943</v>
      </c>
      <c r="D5359"/>
      <c r="E5359"/>
      <c r="F5359"/>
      <c r="G5359"/>
      <c r="H5359"/>
      <c r="I5359"/>
      <c r="J5359"/>
      <c r="K5359"/>
      <c r="L5359"/>
      <c r="M5359"/>
      <c r="N5359" t="s">
        <v>8311</v>
      </c>
      <c r="O5359"/>
      <c r="P5359" s="401">
        <f>INDEX('Page 3 - Financial Information'!$K$16:$X$186,Y5359,X5359)</f>
        <v>370.74</v>
      </c>
      <c r="Q5359"/>
      <c r="R5359"/>
      <c r="S5359" t="s">
        <v>9349</v>
      </c>
      <c r="T5359"/>
      <c r="U5359"/>
      <c r="V5359"/>
      <c r="W5359"/>
      <c r="X5359" s="397">
        <v>5</v>
      </c>
      <c r="Y5359" s="397">
        <v>96</v>
      </c>
    </row>
    <row r="5360" spans="1:25" x14ac:dyDescent="0.25">
      <c r="A5360" t="str">
        <f>'Page 1 - General Information'!$G$12</f>
        <v>101260303</v>
      </c>
      <c r="B5360" t="str">
        <f>'Page 1 - General Information'!$G$16</f>
        <v>7608</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x14ac:dyDescent="0.25">
      <c r="A5361" t="str">
        <f>'Page 1 - General Information'!$G$12</f>
        <v>101260303</v>
      </c>
      <c r="B5361" t="str">
        <f>'Page 1 - General Information'!$G$16</f>
        <v>7608</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25">
      <c r="A5362" t="str">
        <f>'Page 1 - General Information'!$G$12</f>
        <v>101260303</v>
      </c>
      <c r="B5362" t="str">
        <f>'Page 1 - General Information'!$G$16</f>
        <v>7608</v>
      </c>
      <c r="C5362" s="395" t="s">
        <v>19943</v>
      </c>
      <c r="D5362"/>
      <c r="E5362"/>
      <c r="F5362"/>
      <c r="G5362"/>
      <c r="H5362"/>
      <c r="I5362"/>
      <c r="J5362"/>
      <c r="K5362"/>
      <c r="L5362"/>
      <c r="M5362"/>
      <c r="N5362" t="s">
        <v>8311</v>
      </c>
      <c r="O5362"/>
      <c r="P5362" s="401">
        <f>INDEX('Page 3 - Financial Information'!$K$16:$X$186,Y5362,X5362)</f>
        <v>8115</v>
      </c>
      <c r="Q5362"/>
      <c r="R5362"/>
      <c r="S5362" t="s">
        <v>9352</v>
      </c>
      <c r="T5362"/>
      <c r="U5362"/>
      <c r="V5362"/>
      <c r="W5362"/>
      <c r="X5362" s="397">
        <v>8</v>
      </c>
      <c r="Y5362" s="397">
        <v>96</v>
      </c>
    </row>
    <row r="5363" spans="1:25" x14ac:dyDescent="0.25">
      <c r="A5363" t="str">
        <f>'Page 1 - General Information'!$G$12</f>
        <v>101260303</v>
      </c>
      <c r="B5363" t="str">
        <f>'Page 1 - General Information'!$G$16</f>
        <v>7608</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25">
      <c r="A5364" t="str">
        <f>'Page 1 - General Information'!$G$12</f>
        <v>101260303</v>
      </c>
      <c r="B5364" t="str">
        <f>'Page 1 - General Information'!$G$16</f>
        <v>7608</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25">
      <c r="A5365" t="str">
        <f>'Page 1 - General Information'!$G$12</f>
        <v>101260303</v>
      </c>
      <c r="B5365" t="str">
        <f>'Page 1 - General Information'!$G$16</f>
        <v>7608</v>
      </c>
      <c r="C5365" s="395" t="s">
        <v>19943</v>
      </c>
      <c r="D5365"/>
      <c r="E5365"/>
      <c r="F5365"/>
      <c r="G5365"/>
      <c r="H5365"/>
      <c r="I5365"/>
      <c r="J5365"/>
      <c r="K5365"/>
      <c r="L5365"/>
      <c r="M5365"/>
      <c r="N5365" t="s">
        <v>8311</v>
      </c>
      <c r="O5365"/>
      <c r="P5365" s="401">
        <f>INDEX('Page 3 - Financial Information'!$K$16:$X$186,Y5365,X5365)</f>
        <v>0</v>
      </c>
      <c r="Q5365"/>
      <c r="R5365"/>
      <c r="S5365" t="s">
        <v>9355</v>
      </c>
      <c r="T5365"/>
      <c r="U5365"/>
      <c r="V5365"/>
      <c r="W5365"/>
      <c r="X5365" s="397">
        <v>13</v>
      </c>
      <c r="Y5365" s="397">
        <v>96</v>
      </c>
    </row>
    <row r="5366" spans="1:25" x14ac:dyDescent="0.25">
      <c r="A5366" t="str">
        <f>'Page 1 - General Information'!$G$12</f>
        <v>101260303</v>
      </c>
      <c r="B5366" t="str">
        <f>'Page 1 - General Information'!$G$16</f>
        <v>7608</v>
      </c>
      <c r="C5366" s="395" t="s">
        <v>19943</v>
      </c>
      <c r="D5366"/>
      <c r="E5366"/>
      <c r="F5366"/>
      <c r="G5366"/>
      <c r="H5366"/>
      <c r="I5366"/>
      <c r="J5366"/>
      <c r="K5366"/>
      <c r="L5366"/>
      <c r="M5366"/>
      <c r="N5366" t="s">
        <v>8311</v>
      </c>
      <c r="O5366"/>
      <c r="P5366" s="401">
        <f>INDEX('Page 3 - Financial Information'!$K$16:$X$186,Y5366,X5366)</f>
        <v>0</v>
      </c>
      <c r="Q5366"/>
      <c r="R5366"/>
      <c r="S5366" t="s">
        <v>9356</v>
      </c>
      <c r="T5366"/>
      <c r="U5366"/>
      <c r="V5366"/>
      <c r="W5366"/>
      <c r="X5366" s="397">
        <v>14</v>
      </c>
      <c r="Y5366" s="397">
        <v>96</v>
      </c>
    </row>
    <row r="5367" spans="1:25" x14ac:dyDescent="0.25">
      <c r="A5367" t="str">
        <f>'Page 1 - General Information'!$G$12</f>
        <v>101260303</v>
      </c>
      <c r="B5367" t="str">
        <f>'Page 1 - General Information'!$G$16</f>
        <v>7608</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25">
      <c r="A5368" t="str">
        <f>'Page 1 - General Information'!$G$12</f>
        <v>101260303</v>
      </c>
      <c r="B5368" t="str">
        <f>'Page 1 - General Information'!$G$16</f>
        <v>7608</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25">
      <c r="A5369" t="str">
        <f>'Page 1 - General Information'!$G$12</f>
        <v>101260303</v>
      </c>
      <c r="B5369" t="str">
        <f>'Page 1 - General Information'!$G$16</f>
        <v>7608</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25">
      <c r="A5370" t="str">
        <f>'Page 1 - General Information'!$G$12</f>
        <v>101260303</v>
      </c>
      <c r="B5370" t="str">
        <f>'Page 1 - General Information'!$G$16</f>
        <v>7608</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25">
      <c r="A5371" t="str">
        <f>'Page 1 - General Information'!$G$12</f>
        <v>101260303</v>
      </c>
      <c r="B5371" t="str">
        <f>'Page 1 - General Information'!$G$16</f>
        <v>7608</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25">
      <c r="A5372" t="str">
        <f>'Page 1 - General Information'!$G$12</f>
        <v>101260303</v>
      </c>
      <c r="B5372" t="str">
        <f>'Page 1 - General Information'!$G$16</f>
        <v>7608</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25">
      <c r="A5373" t="str">
        <f>'Page 1 - General Information'!$G$12</f>
        <v>101260303</v>
      </c>
      <c r="B5373" t="str">
        <f>'Page 1 - General Information'!$G$16</f>
        <v>7608</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25">
      <c r="A5374" t="str">
        <f>'Page 1 - General Information'!$G$12</f>
        <v>101260303</v>
      </c>
      <c r="B5374" t="str">
        <f>'Page 1 - General Information'!$G$16</f>
        <v>7608</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25">
      <c r="A5375" t="str">
        <f>'Page 1 - General Information'!$G$12</f>
        <v>101260303</v>
      </c>
      <c r="B5375" t="str">
        <f>'Page 1 - General Information'!$G$16</f>
        <v>7608</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25">
      <c r="A5376" t="str">
        <f>'Page 1 - General Information'!$G$12</f>
        <v>101260303</v>
      </c>
      <c r="B5376" t="str">
        <f>'Page 1 - General Information'!$G$16</f>
        <v>7608</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25">
      <c r="A5377" t="str">
        <f>'Page 1 - General Information'!$G$12</f>
        <v>101260303</v>
      </c>
      <c r="B5377" t="str">
        <f>'Page 1 - General Information'!$G$16</f>
        <v>7608</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25">
      <c r="A5378" t="str">
        <f>'Page 1 - General Information'!$G$12</f>
        <v>101260303</v>
      </c>
      <c r="B5378" t="str">
        <f>'Page 1 - General Information'!$G$16</f>
        <v>7608</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25">
      <c r="A5379" t="str">
        <f>'Page 1 - General Information'!$G$12</f>
        <v>101260303</v>
      </c>
      <c r="B5379" t="str">
        <f>'Page 1 - General Information'!$G$16</f>
        <v>7608</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25">
      <c r="A5380" t="str">
        <f>'Page 1 - General Information'!$G$12</f>
        <v>101260303</v>
      </c>
      <c r="B5380" t="str">
        <f>'Page 1 - General Information'!$G$16</f>
        <v>7608</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25">
      <c r="A5381" t="str">
        <f>'Page 1 - General Information'!$G$12</f>
        <v>101260303</v>
      </c>
      <c r="B5381" t="str">
        <f>'Page 1 - General Information'!$G$16</f>
        <v>7608</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25">
      <c r="A5382" t="str">
        <f>'Page 1 - General Information'!$G$12</f>
        <v>101260303</v>
      </c>
      <c r="B5382" t="str">
        <f>'Page 1 - General Information'!$G$16</f>
        <v>7608</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25">
      <c r="A5383" t="str">
        <f>'Page 1 - General Information'!$G$12</f>
        <v>101260303</v>
      </c>
      <c r="B5383" t="str">
        <f>'Page 1 - General Information'!$G$16</f>
        <v>7608</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25">
      <c r="A5384" t="str">
        <f>'Page 1 - General Information'!$G$12</f>
        <v>101260303</v>
      </c>
      <c r="B5384" t="str">
        <f>'Page 1 - General Information'!$G$16</f>
        <v>7608</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25">
      <c r="A5385" t="str">
        <f>'Page 1 - General Information'!$G$12</f>
        <v>101260303</v>
      </c>
      <c r="B5385" t="str">
        <f>'Page 1 - General Information'!$G$16</f>
        <v>7608</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25">
      <c r="A5386" t="str">
        <f>'Page 1 - General Information'!$G$12</f>
        <v>101260303</v>
      </c>
      <c r="B5386" t="str">
        <f>'Page 1 - General Information'!$G$16</f>
        <v>7608</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25">
      <c r="A5387" t="str">
        <f>'Page 1 - General Information'!$G$12</f>
        <v>101260303</v>
      </c>
      <c r="B5387" t="str">
        <f>'Page 1 - General Information'!$G$16</f>
        <v>7608</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25">
      <c r="A5388" t="str">
        <f>'Page 1 - General Information'!$G$12</f>
        <v>101260303</v>
      </c>
      <c r="B5388" t="str">
        <f>'Page 1 - General Information'!$G$16</f>
        <v>7608</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25">
      <c r="A5389" t="str">
        <f>'Page 1 - General Information'!$G$12</f>
        <v>101260303</v>
      </c>
      <c r="B5389" t="str">
        <f>'Page 1 - General Information'!$G$16</f>
        <v>7608</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25">
      <c r="A5390" t="str">
        <f>'Page 1 - General Information'!$G$12</f>
        <v>101260303</v>
      </c>
      <c r="B5390" t="str">
        <f>'Page 1 - General Information'!$G$16</f>
        <v>7608</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25">
      <c r="A5391" t="str">
        <f>'Page 1 - General Information'!$G$12</f>
        <v>101260303</v>
      </c>
      <c r="B5391" t="str">
        <f>'Page 1 - General Information'!$G$16</f>
        <v>7608</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25">
      <c r="A5392" t="str">
        <f>'Page 1 - General Information'!$G$12</f>
        <v>101260303</v>
      </c>
      <c r="B5392" t="str">
        <f>'Page 1 - General Information'!$G$16</f>
        <v>7608</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25">
      <c r="A5393" t="str">
        <f>'Page 1 - General Information'!$G$12</f>
        <v>101260303</v>
      </c>
      <c r="B5393" t="str">
        <f>'Page 1 - General Information'!$G$16</f>
        <v>7608</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25">
      <c r="A5394" t="str">
        <f>'Page 1 - General Information'!$G$12</f>
        <v>101260303</v>
      </c>
      <c r="B5394" t="str">
        <f>'Page 1 - General Information'!$G$16</f>
        <v>7608</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25">
      <c r="A5395" t="str">
        <f>'Page 1 - General Information'!$G$12</f>
        <v>101260303</v>
      </c>
      <c r="B5395" t="str">
        <f>'Page 1 - General Information'!$G$16</f>
        <v>7608</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25">
      <c r="A5396" t="str">
        <f>'Page 1 - General Information'!$G$12</f>
        <v>101260303</v>
      </c>
      <c r="B5396" t="str">
        <f>'Page 1 - General Information'!$G$16</f>
        <v>7608</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25">
      <c r="A5397" t="str">
        <f>'Page 1 - General Information'!$G$12</f>
        <v>101260303</v>
      </c>
      <c r="B5397" t="str">
        <f>'Page 1 - General Information'!$G$16</f>
        <v>7608</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25">
      <c r="A5398" t="str">
        <f>'Page 1 - General Information'!$G$12</f>
        <v>101260303</v>
      </c>
      <c r="B5398" t="str">
        <f>'Page 1 - General Information'!$G$16</f>
        <v>7608</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25">
      <c r="A5399" t="str">
        <f>'Page 1 - General Information'!$G$12</f>
        <v>101260303</v>
      </c>
      <c r="B5399" t="str">
        <f>'Page 1 - General Information'!$G$16</f>
        <v>7608</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25">
      <c r="A5400" t="str">
        <f>'Page 1 - General Information'!$G$12</f>
        <v>101260303</v>
      </c>
      <c r="B5400" t="str">
        <f>'Page 1 - General Information'!$G$16</f>
        <v>7608</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25">
      <c r="A5401" t="str">
        <f>'Page 1 - General Information'!$G$12</f>
        <v>101260303</v>
      </c>
      <c r="B5401" t="str">
        <f>'Page 1 - General Information'!$G$16</f>
        <v>7608</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25">
      <c r="A5402" t="str">
        <f>'Page 1 - General Information'!$G$12</f>
        <v>101260303</v>
      </c>
      <c r="B5402" t="str">
        <f>'Page 1 - General Information'!$G$16</f>
        <v>7608</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25">
      <c r="A5403" t="str">
        <f>'Page 1 - General Information'!$G$12</f>
        <v>101260303</v>
      </c>
      <c r="B5403" t="str">
        <f>'Page 1 - General Information'!$G$16</f>
        <v>7608</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25">
      <c r="A5404" t="str">
        <f>'Page 1 - General Information'!$G$12</f>
        <v>101260303</v>
      </c>
      <c r="B5404" t="str">
        <f>'Page 1 - General Information'!$G$16</f>
        <v>7608</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25">
      <c r="A5405" t="str">
        <f>'Page 1 - General Information'!$G$12</f>
        <v>101260303</v>
      </c>
      <c r="B5405" t="str">
        <f>'Page 1 - General Information'!$G$16</f>
        <v>7608</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25">
      <c r="A5406" t="str">
        <f>'Page 1 - General Information'!$G$12</f>
        <v>101260303</v>
      </c>
      <c r="B5406" t="str">
        <f>'Page 1 - General Information'!$G$16</f>
        <v>7608</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25">
      <c r="A5407" t="str">
        <f>'Page 1 - General Information'!$G$12</f>
        <v>101260303</v>
      </c>
      <c r="B5407" t="str">
        <f>'Page 1 - General Information'!$G$16</f>
        <v>7608</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25">
      <c r="A5408" t="str">
        <f>'Page 1 - General Information'!$G$12</f>
        <v>101260303</v>
      </c>
      <c r="B5408" t="str">
        <f>'Page 1 - General Information'!$G$16</f>
        <v>7608</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25">
      <c r="A5409" t="str">
        <f>'Page 1 - General Information'!$G$12</f>
        <v>101260303</v>
      </c>
      <c r="B5409" t="str">
        <f>'Page 1 - General Information'!$G$16</f>
        <v>7608</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25">
      <c r="A5410" t="str">
        <f>'Page 1 - General Information'!$G$12</f>
        <v>101260303</v>
      </c>
      <c r="B5410" t="str">
        <f>'Page 1 - General Information'!$G$16</f>
        <v>7608</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25">
      <c r="A5411" t="str">
        <f>'Page 1 - General Information'!$G$12</f>
        <v>101260303</v>
      </c>
      <c r="B5411" t="str">
        <f>'Page 1 - General Information'!$G$16</f>
        <v>7608</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25">
      <c r="A5412" t="str">
        <f>'Page 1 - General Information'!$G$12</f>
        <v>101260303</v>
      </c>
      <c r="B5412" t="str">
        <f>'Page 1 - General Information'!$G$16</f>
        <v>7608</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25">
      <c r="A5413" t="str">
        <f>'Page 1 - General Information'!$G$12</f>
        <v>101260303</v>
      </c>
      <c r="B5413" t="str">
        <f>'Page 1 - General Information'!$G$16</f>
        <v>7608</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25">
      <c r="A5414" t="str">
        <f>'Page 1 - General Information'!$G$12</f>
        <v>101260303</v>
      </c>
      <c r="B5414" t="str">
        <f>'Page 1 - General Information'!$G$16</f>
        <v>7608</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25">
      <c r="A5415" t="str">
        <f>'Page 1 - General Information'!$G$12</f>
        <v>101260303</v>
      </c>
      <c r="B5415" t="str">
        <f>'Page 1 - General Information'!$G$16</f>
        <v>7608</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25">
      <c r="A5416" t="str">
        <f>'Page 1 - General Information'!$G$12</f>
        <v>101260303</v>
      </c>
      <c r="B5416" t="str">
        <f>'Page 1 - General Information'!$G$16</f>
        <v>7608</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25">
      <c r="A5417" t="str">
        <f>'Page 1 - General Information'!$G$12</f>
        <v>101260303</v>
      </c>
      <c r="B5417" t="str">
        <f>'Page 1 - General Information'!$G$16</f>
        <v>7608</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25">
      <c r="A5418" t="str">
        <f>'Page 1 - General Information'!$G$12</f>
        <v>101260303</v>
      </c>
      <c r="B5418" t="str">
        <f>'Page 1 - General Information'!$G$16</f>
        <v>7608</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25">
      <c r="A5419" t="str">
        <f>'Page 1 - General Information'!$G$12</f>
        <v>101260303</v>
      </c>
      <c r="B5419" t="str">
        <f>'Page 1 - General Information'!$G$16</f>
        <v>7608</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25">
      <c r="A5420" t="str">
        <f>'Page 1 - General Information'!$G$12</f>
        <v>101260303</v>
      </c>
      <c r="B5420" t="str">
        <f>'Page 1 - General Information'!$G$16</f>
        <v>7608</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25">
      <c r="A5421" t="str">
        <f>'Page 1 - General Information'!$G$12</f>
        <v>101260303</v>
      </c>
      <c r="B5421" t="str">
        <f>'Page 1 - General Information'!$G$16</f>
        <v>7608</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25">
      <c r="A5422" t="str">
        <f>'Page 1 - General Information'!$G$12</f>
        <v>101260303</v>
      </c>
      <c r="B5422" t="str">
        <f>'Page 1 - General Information'!$G$16</f>
        <v>7608</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25">
      <c r="A5423" t="str">
        <f>'Page 1 - General Information'!$G$12</f>
        <v>101260303</v>
      </c>
      <c r="B5423" t="str">
        <f>'Page 1 - General Information'!$G$16</f>
        <v>7608</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25">
      <c r="A5424" t="str">
        <f>'Page 1 - General Information'!$G$12</f>
        <v>101260303</v>
      </c>
      <c r="B5424" t="str">
        <f>'Page 1 - General Information'!$G$16</f>
        <v>7608</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25">
      <c r="A5425" t="str">
        <f>'Page 1 - General Information'!$G$12</f>
        <v>101260303</v>
      </c>
      <c r="B5425" t="str">
        <f>'Page 1 - General Information'!$G$16</f>
        <v>7608</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25">
      <c r="A5426" t="str">
        <f>'Page 1 - General Information'!$G$12</f>
        <v>101260303</v>
      </c>
      <c r="B5426" t="str">
        <f>'Page 1 - General Information'!$G$16</f>
        <v>7608</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25">
      <c r="A5427" t="str">
        <f>'Page 1 - General Information'!$G$12</f>
        <v>101260303</v>
      </c>
      <c r="B5427" t="str">
        <f>'Page 1 - General Information'!$G$16</f>
        <v>7608</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25">
      <c r="A5428" t="str">
        <f>'Page 1 - General Information'!$G$12</f>
        <v>101260303</v>
      </c>
      <c r="B5428" t="str">
        <f>'Page 1 - General Information'!$G$16</f>
        <v>7608</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25">
      <c r="A5429" t="str">
        <f>'Page 1 - General Information'!$G$12</f>
        <v>101260303</v>
      </c>
      <c r="B5429" t="str">
        <f>'Page 1 - General Information'!$G$16</f>
        <v>7608</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25">
      <c r="A5430" t="str">
        <f>'Page 1 - General Information'!$G$12</f>
        <v>101260303</v>
      </c>
      <c r="B5430" t="str">
        <f>'Page 1 - General Information'!$G$16</f>
        <v>7608</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25">
      <c r="A5431" t="str">
        <f>'Page 1 - General Information'!$G$12</f>
        <v>101260303</v>
      </c>
      <c r="B5431" t="str">
        <f>'Page 1 - General Information'!$G$16</f>
        <v>7608</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25">
      <c r="A5432" t="str">
        <f>'Page 1 - General Information'!$G$12</f>
        <v>101260303</v>
      </c>
      <c r="B5432" t="str">
        <f>'Page 1 - General Information'!$G$16</f>
        <v>7608</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25">
      <c r="A5433" t="str">
        <f>'Page 1 - General Information'!$G$12</f>
        <v>101260303</v>
      </c>
      <c r="B5433" t="str">
        <f>'Page 1 - General Information'!$G$16</f>
        <v>7608</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25">
      <c r="A5434" t="str">
        <f>'Page 1 - General Information'!$G$12</f>
        <v>101260303</v>
      </c>
      <c r="B5434" t="str">
        <f>'Page 1 - General Information'!$G$16</f>
        <v>7608</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25">
      <c r="A5435" t="str">
        <f>'Page 1 - General Information'!$G$12</f>
        <v>101260303</v>
      </c>
      <c r="B5435" t="str">
        <f>'Page 1 - General Information'!$G$16</f>
        <v>7608</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25">
      <c r="A5436" t="str">
        <f>'Page 1 - General Information'!$G$12</f>
        <v>101260303</v>
      </c>
      <c r="B5436" t="str">
        <f>'Page 1 - General Information'!$G$16</f>
        <v>7608</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25">
      <c r="A5437" t="str">
        <f>'Page 1 - General Information'!$G$12</f>
        <v>101260303</v>
      </c>
      <c r="B5437" t="str">
        <f>'Page 1 - General Information'!$G$16</f>
        <v>7608</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25">
      <c r="A5438" t="str">
        <f>'Page 1 - General Information'!$G$12</f>
        <v>101260303</v>
      </c>
      <c r="B5438" t="str">
        <f>'Page 1 - General Information'!$G$16</f>
        <v>7608</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25">
      <c r="A5439" t="str">
        <f>'Page 1 - General Information'!$G$12</f>
        <v>101260303</v>
      </c>
      <c r="B5439" t="str">
        <f>'Page 1 - General Information'!$G$16</f>
        <v>7608</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25">
      <c r="A5440" t="str">
        <f>'Page 1 - General Information'!$G$12</f>
        <v>101260303</v>
      </c>
      <c r="B5440" t="str">
        <f>'Page 1 - General Information'!$G$16</f>
        <v>7608</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25">
      <c r="A5441" t="str">
        <f>'Page 1 - General Information'!$G$12</f>
        <v>101260303</v>
      </c>
      <c r="B5441" t="str">
        <f>'Page 1 - General Information'!$G$16</f>
        <v>7608</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25">
      <c r="A5442" t="str">
        <f>'Page 1 - General Information'!$G$12</f>
        <v>101260303</v>
      </c>
      <c r="B5442" t="str">
        <f>'Page 1 - General Information'!$G$16</f>
        <v>7608</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25">
      <c r="A5443" t="str">
        <f>'Page 1 - General Information'!$G$12</f>
        <v>101260303</v>
      </c>
      <c r="B5443" t="str">
        <f>'Page 1 - General Information'!$G$16</f>
        <v>7608</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25">
      <c r="A5444" t="str">
        <f>'Page 1 - General Information'!$G$12</f>
        <v>101260303</v>
      </c>
      <c r="B5444" t="str">
        <f>'Page 1 - General Information'!$G$16</f>
        <v>7608</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25">
      <c r="A5445" t="str">
        <f>'Page 1 - General Information'!$G$12</f>
        <v>101260303</v>
      </c>
      <c r="B5445" t="str">
        <f>'Page 1 - General Information'!$G$16</f>
        <v>7608</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25">
      <c r="A5446" t="str">
        <f>'Page 1 - General Information'!$G$12</f>
        <v>101260303</v>
      </c>
      <c r="B5446" t="str">
        <f>'Page 1 - General Information'!$G$16</f>
        <v>7608</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25">
      <c r="A5447" t="str">
        <f>'Page 1 - General Information'!$G$12</f>
        <v>101260303</v>
      </c>
      <c r="B5447" t="str">
        <f>'Page 1 - General Information'!$G$16</f>
        <v>7608</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25">
      <c r="A5448" t="str">
        <f>'Page 1 - General Information'!$G$12</f>
        <v>101260303</v>
      </c>
      <c r="B5448" t="str">
        <f>'Page 1 - General Information'!$G$16</f>
        <v>7608</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25">
      <c r="A5449" t="str">
        <f>'Page 1 - General Information'!$G$12</f>
        <v>101260303</v>
      </c>
      <c r="B5449" t="str">
        <f>'Page 1 - General Information'!$G$16</f>
        <v>7608</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25">
      <c r="A5450" t="str">
        <f>'Page 1 - General Information'!$G$12</f>
        <v>101260303</v>
      </c>
      <c r="B5450" t="str">
        <f>'Page 1 - General Information'!$G$16</f>
        <v>7608</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25">
      <c r="A5451" t="str">
        <f>'Page 1 - General Information'!$G$12</f>
        <v>101260303</v>
      </c>
      <c r="B5451" t="str">
        <f>'Page 1 - General Information'!$G$16</f>
        <v>7608</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25">
      <c r="A5452" t="str">
        <f>'Page 1 - General Information'!$G$12</f>
        <v>101260303</v>
      </c>
      <c r="B5452" t="str">
        <f>'Page 1 - General Information'!$G$16</f>
        <v>7608</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25">
      <c r="A5453" t="str">
        <f>'Page 1 - General Information'!$G$12</f>
        <v>101260303</v>
      </c>
      <c r="B5453" t="str">
        <f>'Page 1 - General Information'!$G$16</f>
        <v>7608</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25">
      <c r="A5454" t="str">
        <f>'Page 1 - General Information'!$G$12</f>
        <v>101260303</v>
      </c>
      <c r="B5454" t="str">
        <f>'Page 1 - General Information'!$G$16</f>
        <v>7608</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25">
      <c r="A5455" t="str">
        <f>'Page 1 - General Information'!$G$12</f>
        <v>101260303</v>
      </c>
      <c r="B5455" t="str">
        <f>'Page 1 - General Information'!$G$16</f>
        <v>7608</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25">
      <c r="A5456" t="str">
        <f>'Page 1 - General Information'!$G$12</f>
        <v>101260303</v>
      </c>
      <c r="B5456" t="str">
        <f>'Page 1 - General Information'!$G$16</f>
        <v>7608</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25">
      <c r="A5457" t="str">
        <f>'Page 1 - General Information'!$G$12</f>
        <v>101260303</v>
      </c>
      <c r="B5457" t="str">
        <f>'Page 1 - General Information'!$G$16</f>
        <v>7608</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25">
      <c r="A5458" t="str">
        <f>'Page 1 - General Information'!$G$12</f>
        <v>101260303</v>
      </c>
      <c r="B5458" t="str">
        <f>'Page 1 - General Information'!$G$16</f>
        <v>7608</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25">
      <c r="A5459" t="str">
        <f>'Page 1 - General Information'!$G$12</f>
        <v>101260303</v>
      </c>
      <c r="B5459" t="str">
        <f>'Page 1 - General Information'!$G$16</f>
        <v>7608</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25">
      <c r="A5460" t="str">
        <f>'Page 1 - General Information'!$G$12</f>
        <v>101260303</v>
      </c>
      <c r="B5460" t="str">
        <f>'Page 1 - General Information'!$G$16</f>
        <v>7608</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25">
      <c r="A5461" t="str">
        <f>'Page 1 - General Information'!$G$12</f>
        <v>101260303</v>
      </c>
      <c r="B5461" t="str">
        <f>'Page 1 - General Information'!$G$16</f>
        <v>7608</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25">
      <c r="A5462" t="str">
        <f>'Page 1 - General Information'!$G$12</f>
        <v>101260303</v>
      </c>
      <c r="B5462" t="str">
        <f>'Page 1 - General Information'!$G$16</f>
        <v>7608</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25">
      <c r="A5463" t="str">
        <f>'Page 1 - General Information'!$G$12</f>
        <v>101260303</v>
      </c>
      <c r="B5463" t="str">
        <f>'Page 1 - General Information'!$G$16</f>
        <v>7608</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25">
      <c r="A5464" t="str">
        <f>'Page 1 - General Information'!$G$12</f>
        <v>101260303</v>
      </c>
      <c r="B5464" t="str">
        <f>'Page 1 - General Information'!$G$16</f>
        <v>7608</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25">
      <c r="A5465" t="str">
        <f>'Page 1 - General Information'!$G$12</f>
        <v>101260303</v>
      </c>
      <c r="B5465" t="str">
        <f>'Page 1 - General Information'!$G$16</f>
        <v>7608</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25">
      <c r="A5466" t="str">
        <f>'Page 1 - General Information'!$G$12</f>
        <v>101260303</v>
      </c>
      <c r="B5466" t="str">
        <f>'Page 1 - General Information'!$G$16</f>
        <v>7608</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25">
      <c r="A5467" t="str">
        <f>'Page 1 - General Information'!$G$12</f>
        <v>101260303</v>
      </c>
      <c r="B5467" t="str">
        <f>'Page 1 - General Information'!$G$16</f>
        <v>7608</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25">
      <c r="A5468" t="str">
        <f>'Page 1 - General Information'!$G$12</f>
        <v>101260303</v>
      </c>
      <c r="B5468" t="str">
        <f>'Page 1 - General Information'!$G$16</f>
        <v>7608</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25">
      <c r="A5469" t="str">
        <f>'Page 1 - General Information'!$G$12</f>
        <v>101260303</v>
      </c>
      <c r="B5469" t="str">
        <f>'Page 1 - General Information'!$G$16</f>
        <v>7608</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25">
      <c r="A5470" t="str">
        <f>'Page 1 - General Information'!$G$12</f>
        <v>101260303</v>
      </c>
      <c r="B5470" t="str">
        <f>'Page 1 - General Information'!$G$16</f>
        <v>7608</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25">
      <c r="A5471" t="str">
        <f>'Page 1 - General Information'!$G$12</f>
        <v>101260303</v>
      </c>
      <c r="B5471" t="str">
        <f>'Page 1 - General Information'!$G$16</f>
        <v>7608</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25">
      <c r="A5472" t="str">
        <f>'Page 1 - General Information'!$G$12</f>
        <v>101260303</v>
      </c>
      <c r="B5472" t="str">
        <f>'Page 1 - General Information'!$G$16</f>
        <v>7608</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25">
      <c r="A5473" t="str">
        <f>'Page 1 - General Information'!$G$12</f>
        <v>101260303</v>
      </c>
      <c r="B5473" t="str">
        <f>'Page 1 - General Information'!$G$16</f>
        <v>7608</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25">
      <c r="A5474" t="str">
        <f>'Page 1 - General Information'!$G$12</f>
        <v>101260303</v>
      </c>
      <c r="B5474" t="str">
        <f>'Page 1 - General Information'!$G$16</f>
        <v>7608</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25">
      <c r="A5475" t="str">
        <f>'Page 1 - General Information'!$G$12</f>
        <v>101260303</v>
      </c>
      <c r="B5475" t="str">
        <f>'Page 1 - General Information'!$G$16</f>
        <v>7608</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25">
      <c r="A5476" t="str">
        <f>'Page 1 - General Information'!$G$12</f>
        <v>101260303</v>
      </c>
      <c r="B5476" t="str">
        <f>'Page 1 - General Information'!$G$16</f>
        <v>7608</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25">
      <c r="A5477" t="str">
        <f>'Page 1 - General Information'!$G$12</f>
        <v>101260303</v>
      </c>
      <c r="B5477" t="str">
        <f>'Page 1 - General Information'!$G$16</f>
        <v>7608</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25">
      <c r="A5478" t="str">
        <f>'Page 1 - General Information'!$G$12</f>
        <v>101260303</v>
      </c>
      <c r="B5478" t="str">
        <f>'Page 1 - General Information'!$G$16</f>
        <v>7608</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25">
      <c r="A5479" t="str">
        <f>'Page 1 - General Information'!$G$12</f>
        <v>101260303</v>
      </c>
      <c r="B5479" t="str">
        <f>'Page 1 - General Information'!$G$16</f>
        <v>7608</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25">
      <c r="A5480" t="str">
        <f>'Page 1 - General Information'!$G$12</f>
        <v>101260303</v>
      </c>
      <c r="B5480" t="str">
        <f>'Page 1 - General Information'!$G$16</f>
        <v>7608</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25">
      <c r="A5481" t="str">
        <f>'Page 1 - General Information'!$G$12</f>
        <v>101260303</v>
      </c>
      <c r="B5481" t="str">
        <f>'Page 1 - General Information'!$G$16</f>
        <v>7608</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25">
      <c r="A5482" t="str">
        <f>'Page 1 - General Information'!$G$12</f>
        <v>101260303</v>
      </c>
      <c r="B5482" t="str">
        <f>'Page 1 - General Information'!$G$16</f>
        <v>7608</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25">
      <c r="A5483" t="str">
        <f>'Page 1 - General Information'!$G$12</f>
        <v>101260303</v>
      </c>
      <c r="B5483" t="str">
        <f>'Page 1 - General Information'!$G$16</f>
        <v>7608</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25">
      <c r="A5484" t="str">
        <f>'Page 1 - General Information'!$G$12</f>
        <v>101260303</v>
      </c>
      <c r="B5484" t="str">
        <f>'Page 1 - General Information'!$G$16</f>
        <v>7608</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25">
      <c r="A5485" t="str">
        <f>'Page 1 - General Information'!$G$12</f>
        <v>101260303</v>
      </c>
      <c r="B5485" t="str">
        <f>'Page 1 - General Information'!$G$16</f>
        <v>7608</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25">
      <c r="A5486" t="str">
        <f>'Page 1 - General Information'!$G$12</f>
        <v>101260303</v>
      </c>
      <c r="B5486" t="str">
        <f>'Page 1 - General Information'!$G$16</f>
        <v>7608</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25">
      <c r="A5487" t="str">
        <f>'Page 1 - General Information'!$G$12</f>
        <v>101260303</v>
      </c>
      <c r="B5487" t="str">
        <f>'Page 1 - General Information'!$G$16</f>
        <v>7608</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25">
      <c r="A5488" t="str">
        <f>'Page 1 - General Information'!$G$12</f>
        <v>101260303</v>
      </c>
      <c r="B5488" t="str">
        <f>'Page 1 - General Information'!$G$16</f>
        <v>7608</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25">
      <c r="A5489" t="str">
        <f>'Page 1 - General Information'!$G$12</f>
        <v>101260303</v>
      </c>
      <c r="B5489" t="str">
        <f>'Page 1 - General Information'!$G$16</f>
        <v>7608</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25">
      <c r="A5490" t="str">
        <f>'Page 1 - General Information'!$G$12</f>
        <v>101260303</v>
      </c>
      <c r="B5490" t="str">
        <f>'Page 1 - General Information'!$G$16</f>
        <v>7608</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25">
      <c r="A5491" t="str">
        <f>'Page 1 - General Information'!$G$12</f>
        <v>101260303</v>
      </c>
      <c r="B5491" t="str">
        <f>'Page 1 - General Information'!$G$16</f>
        <v>7608</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25">
      <c r="A5492" t="str">
        <f>'Page 1 - General Information'!$G$12</f>
        <v>101260303</v>
      </c>
      <c r="B5492" t="str">
        <f>'Page 1 - General Information'!$G$16</f>
        <v>7608</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25">
      <c r="A5493" t="str">
        <f>'Page 1 - General Information'!$G$12</f>
        <v>101260303</v>
      </c>
      <c r="B5493" t="str">
        <f>'Page 1 - General Information'!$G$16</f>
        <v>7608</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25">
      <c r="A5494" t="str">
        <f>'Page 1 - General Information'!$G$12</f>
        <v>101260303</v>
      </c>
      <c r="B5494" t="str">
        <f>'Page 1 - General Information'!$G$16</f>
        <v>7608</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25">
      <c r="A5495" t="str">
        <f>'Page 1 - General Information'!$G$12</f>
        <v>101260303</v>
      </c>
      <c r="B5495" t="str">
        <f>'Page 1 - General Information'!$G$16</f>
        <v>7608</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25">
      <c r="A5496" t="str">
        <f>'Page 1 - General Information'!$G$12</f>
        <v>101260303</v>
      </c>
      <c r="B5496" t="str">
        <f>'Page 1 - General Information'!$G$16</f>
        <v>7608</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25">
      <c r="A5497" t="str">
        <f>'Page 1 - General Information'!$G$12</f>
        <v>101260303</v>
      </c>
      <c r="B5497" t="str">
        <f>'Page 1 - General Information'!$G$16</f>
        <v>7608</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25">
      <c r="A5498" t="str">
        <f>'Page 1 - General Information'!$G$12</f>
        <v>101260303</v>
      </c>
      <c r="B5498" t="str">
        <f>'Page 1 - General Information'!$G$16</f>
        <v>7608</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25">
      <c r="A5499" t="str">
        <f>'Page 1 - General Information'!$G$12</f>
        <v>101260303</v>
      </c>
      <c r="B5499" t="str">
        <f>'Page 1 - General Information'!$G$16</f>
        <v>7608</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25">
      <c r="A5500" t="str">
        <f>'Page 1 - General Information'!$G$12</f>
        <v>101260303</v>
      </c>
      <c r="B5500" t="str">
        <f>'Page 1 - General Information'!$G$16</f>
        <v>7608</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25">
      <c r="A5501" t="str">
        <f>'Page 1 - General Information'!$G$12</f>
        <v>101260303</v>
      </c>
      <c r="B5501" t="str">
        <f>'Page 1 - General Information'!$G$16</f>
        <v>7608</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25">
      <c r="A5502" t="str">
        <f>'Page 1 - General Information'!$G$12</f>
        <v>101260303</v>
      </c>
      <c r="B5502" t="str">
        <f>'Page 1 - General Information'!$G$16</f>
        <v>7608</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25">
      <c r="A5503" t="str">
        <f>'Page 1 - General Information'!$G$12</f>
        <v>101260303</v>
      </c>
      <c r="B5503" t="str">
        <f>'Page 1 - General Information'!$G$16</f>
        <v>7608</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25">
      <c r="A5504" t="str">
        <f>'Page 1 - General Information'!$G$12</f>
        <v>101260303</v>
      </c>
      <c r="B5504" t="str">
        <f>'Page 1 - General Information'!$G$16</f>
        <v>7608</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25">
      <c r="A5505" t="str">
        <f>'Page 1 - General Information'!$G$12</f>
        <v>101260303</v>
      </c>
      <c r="B5505" t="str">
        <f>'Page 1 - General Information'!$G$16</f>
        <v>7608</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25">
      <c r="A5506" t="str">
        <f>'Page 1 - General Information'!$G$12</f>
        <v>101260303</v>
      </c>
      <c r="B5506" t="str">
        <f>'Page 1 - General Information'!$G$16</f>
        <v>7608</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25">
      <c r="A5507" t="str">
        <f>'Page 1 - General Information'!$G$12</f>
        <v>101260303</v>
      </c>
      <c r="B5507" t="str">
        <f>'Page 1 - General Information'!$G$16</f>
        <v>7608</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25">
      <c r="A5508" t="str">
        <f>'Page 1 - General Information'!$G$12</f>
        <v>101260303</v>
      </c>
      <c r="B5508" t="str">
        <f>'Page 1 - General Information'!$G$16</f>
        <v>7608</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25">
      <c r="A5509" t="str">
        <f>'Page 1 - General Information'!$G$12</f>
        <v>101260303</v>
      </c>
      <c r="B5509" t="str">
        <f>'Page 1 - General Information'!$G$16</f>
        <v>7608</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25">
      <c r="A5510" t="str">
        <f>'Page 1 - General Information'!$G$12</f>
        <v>101260303</v>
      </c>
      <c r="B5510" t="str">
        <f>'Page 1 - General Information'!$G$16</f>
        <v>7608</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25">
      <c r="A5511" t="str">
        <f>'Page 1 - General Information'!$G$12</f>
        <v>101260303</v>
      </c>
      <c r="B5511" t="str">
        <f>'Page 1 - General Information'!$G$16</f>
        <v>7608</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25">
      <c r="A5512" t="str">
        <f>'Page 1 - General Information'!$G$12</f>
        <v>101260303</v>
      </c>
      <c r="B5512" t="str">
        <f>'Page 1 - General Information'!$G$16</f>
        <v>7608</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25">
      <c r="A5513" t="str">
        <f>'Page 1 - General Information'!$G$12</f>
        <v>101260303</v>
      </c>
      <c r="B5513" t="str">
        <f>'Page 1 - General Information'!$G$16</f>
        <v>7608</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25">
      <c r="A5514" t="str">
        <f>'Page 1 - General Information'!$G$12</f>
        <v>101260303</v>
      </c>
      <c r="B5514" t="str">
        <f>'Page 1 - General Information'!$G$16</f>
        <v>7608</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25">
      <c r="A5515" t="str">
        <f>'Page 1 - General Information'!$G$12</f>
        <v>101260303</v>
      </c>
      <c r="B5515" t="str">
        <f>'Page 1 - General Information'!$G$16</f>
        <v>7608</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25">
      <c r="A5516" t="str">
        <f>'Page 1 - General Information'!$G$12</f>
        <v>101260303</v>
      </c>
      <c r="B5516" t="str">
        <f>'Page 1 - General Information'!$G$16</f>
        <v>7608</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25">
      <c r="A5517" t="str">
        <f>'Page 1 - General Information'!$G$12</f>
        <v>101260303</v>
      </c>
      <c r="B5517" t="str">
        <f>'Page 1 - General Information'!$G$16</f>
        <v>7608</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25">
      <c r="A5518" t="str">
        <f>'Page 1 - General Information'!$G$12</f>
        <v>101260303</v>
      </c>
      <c r="B5518" t="str">
        <f>'Page 1 - General Information'!$G$16</f>
        <v>7608</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25">
      <c r="A5519" t="str">
        <f>'Page 1 - General Information'!$G$12</f>
        <v>101260303</v>
      </c>
      <c r="B5519" t="str">
        <f>'Page 1 - General Information'!$G$16</f>
        <v>7608</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25">
      <c r="A5520" t="str">
        <f>'Page 1 - General Information'!$G$12</f>
        <v>101260303</v>
      </c>
      <c r="B5520" t="str">
        <f>'Page 1 - General Information'!$G$16</f>
        <v>7608</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25">
      <c r="A5521" t="str">
        <f>'Page 1 - General Information'!$G$12</f>
        <v>101260303</v>
      </c>
      <c r="B5521" t="str">
        <f>'Page 1 - General Information'!$G$16</f>
        <v>7608</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25">
      <c r="A5522" t="str">
        <f>'Page 1 - General Information'!$G$12</f>
        <v>101260303</v>
      </c>
      <c r="B5522" t="str">
        <f>'Page 1 - General Information'!$G$16</f>
        <v>7608</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25">
      <c r="A5523" t="str">
        <f>'Page 1 - General Information'!$G$12</f>
        <v>101260303</v>
      </c>
      <c r="B5523" t="str">
        <f>'Page 1 - General Information'!$G$16</f>
        <v>7608</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25">
      <c r="A5524" t="str">
        <f>'Page 1 - General Information'!$G$12</f>
        <v>101260303</v>
      </c>
      <c r="B5524" t="str">
        <f>'Page 1 - General Information'!$G$16</f>
        <v>7608</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25">
      <c r="A5525" t="str">
        <f>'Page 1 - General Information'!$G$12</f>
        <v>101260303</v>
      </c>
      <c r="B5525" t="str">
        <f>'Page 1 - General Information'!$G$16</f>
        <v>7608</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25">
      <c r="A5526" t="str">
        <f>'Page 1 - General Information'!$G$12</f>
        <v>101260303</v>
      </c>
      <c r="B5526" t="str">
        <f>'Page 1 - General Information'!$G$16</f>
        <v>7608</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25">
      <c r="A5527" t="str">
        <f>'Page 1 - General Information'!$G$12</f>
        <v>101260303</v>
      </c>
      <c r="B5527" t="str">
        <f>'Page 1 - General Information'!$G$16</f>
        <v>7608</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25">
      <c r="A5528" t="str">
        <f>'Page 1 - General Information'!$G$12</f>
        <v>101260303</v>
      </c>
      <c r="B5528" t="str">
        <f>'Page 1 - General Information'!$G$16</f>
        <v>7608</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25">
      <c r="A5529" t="str">
        <f>'Page 1 - General Information'!$G$12</f>
        <v>101260303</v>
      </c>
      <c r="B5529" t="str">
        <f>'Page 1 - General Information'!$G$16</f>
        <v>7608</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25">
      <c r="A5530" t="str">
        <f>'Page 1 - General Information'!$G$12</f>
        <v>101260303</v>
      </c>
      <c r="B5530" t="str">
        <f>'Page 1 - General Information'!$G$16</f>
        <v>7608</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25">
      <c r="A5531" t="str">
        <f>'Page 1 - General Information'!$G$12</f>
        <v>101260303</v>
      </c>
      <c r="B5531" t="str">
        <f>'Page 1 - General Information'!$G$16</f>
        <v>7608</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25">
      <c r="A5532" t="str">
        <f>'Page 1 - General Information'!$G$12</f>
        <v>101260303</v>
      </c>
      <c r="B5532" t="str">
        <f>'Page 1 - General Information'!$G$16</f>
        <v>7608</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25">
      <c r="A5533" t="str">
        <f>'Page 1 - General Information'!$G$12</f>
        <v>101260303</v>
      </c>
      <c r="B5533" t="str">
        <f>'Page 1 - General Information'!$G$16</f>
        <v>7608</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25">
      <c r="A5534" t="str">
        <f>'Page 1 - General Information'!$G$12</f>
        <v>101260303</v>
      </c>
      <c r="B5534" t="str">
        <f>'Page 1 - General Information'!$G$16</f>
        <v>7608</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25">
      <c r="A5535" t="str">
        <f>'Page 1 - General Information'!$G$12</f>
        <v>101260303</v>
      </c>
      <c r="B5535" t="str">
        <f>'Page 1 - General Information'!$G$16</f>
        <v>7608</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25">
      <c r="A5536" t="str">
        <f>'Page 1 - General Information'!$G$12</f>
        <v>101260303</v>
      </c>
      <c r="B5536" t="str">
        <f>'Page 1 - General Information'!$G$16</f>
        <v>7608</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25">
      <c r="A5537" t="str">
        <f>'Page 1 - General Information'!$G$12</f>
        <v>101260303</v>
      </c>
      <c r="B5537" t="str">
        <f>'Page 1 - General Information'!$G$16</f>
        <v>7608</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25">
      <c r="A5538" t="str">
        <f>'Page 1 - General Information'!$G$12</f>
        <v>101260303</v>
      </c>
      <c r="B5538" t="str">
        <f>'Page 1 - General Information'!$G$16</f>
        <v>7608</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25">
      <c r="A5539" t="str">
        <f>'Page 1 - General Information'!$G$12</f>
        <v>101260303</v>
      </c>
      <c r="B5539" t="str">
        <f>'Page 1 - General Information'!$G$16</f>
        <v>7608</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25">
      <c r="A5540" t="str">
        <f>'Page 1 - General Information'!$G$12</f>
        <v>101260303</v>
      </c>
      <c r="B5540" t="str">
        <f>'Page 1 - General Information'!$G$16</f>
        <v>7608</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25">
      <c r="A5541" t="str">
        <f>'Page 1 - General Information'!$G$12</f>
        <v>101260303</v>
      </c>
      <c r="B5541" t="str">
        <f>'Page 1 - General Information'!$G$16</f>
        <v>7608</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25">
      <c r="A5542" t="str">
        <f>'Page 1 - General Information'!$G$12</f>
        <v>101260303</v>
      </c>
      <c r="B5542" t="str">
        <f>'Page 1 - General Information'!$G$16</f>
        <v>7608</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25">
      <c r="A5543" t="str">
        <f>'Page 1 - General Information'!$G$12</f>
        <v>101260303</v>
      </c>
      <c r="B5543" t="str">
        <f>'Page 1 - General Information'!$G$16</f>
        <v>7608</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25">
      <c r="A5544" t="str">
        <f>'Page 1 - General Information'!$G$12</f>
        <v>101260303</v>
      </c>
      <c r="B5544" t="str">
        <f>'Page 1 - General Information'!$G$16</f>
        <v>7608</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25">
      <c r="A5545" t="str">
        <f>'Page 1 - General Information'!$G$12</f>
        <v>101260303</v>
      </c>
      <c r="B5545" t="str">
        <f>'Page 1 - General Information'!$G$16</f>
        <v>7608</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25">
      <c r="A5546" t="str">
        <f>'Page 1 - General Information'!$G$12</f>
        <v>101260303</v>
      </c>
      <c r="B5546" t="str">
        <f>'Page 1 - General Information'!$G$16</f>
        <v>7608</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25">
      <c r="A5547" t="str">
        <f>'Page 1 - General Information'!$G$12</f>
        <v>101260303</v>
      </c>
      <c r="B5547" t="str">
        <f>'Page 1 - General Information'!$G$16</f>
        <v>7608</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25">
      <c r="A5548" t="str">
        <f>'Page 1 - General Information'!$G$12</f>
        <v>101260303</v>
      </c>
      <c r="B5548" t="str">
        <f>'Page 1 - General Information'!$G$16</f>
        <v>7608</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25">
      <c r="A5549" t="str">
        <f>'Page 1 - General Information'!$G$12</f>
        <v>101260303</v>
      </c>
      <c r="B5549" t="str">
        <f>'Page 1 - General Information'!$G$16</f>
        <v>7608</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25">
      <c r="A5550" t="str">
        <f>'Page 1 - General Information'!$G$12</f>
        <v>101260303</v>
      </c>
      <c r="B5550" t="str">
        <f>'Page 1 - General Information'!$G$16</f>
        <v>7608</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25">
      <c r="A5551" t="str">
        <f>'Page 1 - General Information'!$G$12</f>
        <v>101260303</v>
      </c>
      <c r="B5551" t="str">
        <f>'Page 1 - General Information'!$G$16</f>
        <v>7608</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25">
      <c r="A5552" t="str">
        <f>'Page 1 - General Information'!$G$12</f>
        <v>101260303</v>
      </c>
      <c r="B5552" t="str">
        <f>'Page 1 - General Information'!$G$16</f>
        <v>7608</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25">
      <c r="A5553" t="str">
        <f>'Page 1 - General Information'!$G$12</f>
        <v>101260303</v>
      </c>
      <c r="B5553" t="str">
        <f>'Page 1 - General Information'!$G$16</f>
        <v>7608</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25">
      <c r="A5554" t="str">
        <f>'Page 1 - General Information'!$G$12</f>
        <v>101260303</v>
      </c>
      <c r="B5554" t="str">
        <f>'Page 1 - General Information'!$G$16</f>
        <v>7608</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25">
      <c r="A5555" t="str">
        <f>'Page 1 - General Information'!$G$12</f>
        <v>101260303</v>
      </c>
      <c r="B5555" t="str">
        <f>'Page 1 - General Information'!$G$16</f>
        <v>7608</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25">
      <c r="A5556" t="str">
        <f>'Page 1 - General Information'!$G$12</f>
        <v>101260303</v>
      </c>
      <c r="B5556" t="str">
        <f>'Page 1 - General Information'!$G$16</f>
        <v>7608</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25">
      <c r="A5557" t="str">
        <f>'Page 1 - General Information'!$G$12</f>
        <v>101260303</v>
      </c>
      <c r="B5557" t="str">
        <f>'Page 1 - General Information'!$G$16</f>
        <v>7608</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25">
      <c r="A5558" t="str">
        <f>'Page 1 - General Information'!$G$12</f>
        <v>101260303</v>
      </c>
      <c r="B5558" t="str">
        <f>'Page 1 - General Information'!$G$16</f>
        <v>7608</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25">
      <c r="A5559" t="str">
        <f>'Page 1 - General Information'!$G$12</f>
        <v>101260303</v>
      </c>
      <c r="B5559" t="str">
        <f>'Page 1 - General Information'!$G$16</f>
        <v>7608</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25">
      <c r="A5560" t="str">
        <f>'Page 1 - General Information'!$G$12</f>
        <v>101260303</v>
      </c>
      <c r="B5560" t="str">
        <f>'Page 1 - General Information'!$G$16</f>
        <v>7608</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25">
      <c r="A5561" t="str">
        <f>'Page 1 - General Information'!$G$12</f>
        <v>101260303</v>
      </c>
      <c r="B5561" t="str">
        <f>'Page 1 - General Information'!$G$16</f>
        <v>7608</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25">
      <c r="A5562" t="str">
        <f>'Page 1 - General Information'!$G$12</f>
        <v>101260303</v>
      </c>
      <c r="B5562" t="str">
        <f>'Page 1 - General Information'!$G$16</f>
        <v>7608</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25">
      <c r="A5563" t="str">
        <f>'Page 1 - General Information'!$G$12</f>
        <v>101260303</v>
      </c>
      <c r="B5563" t="str">
        <f>'Page 1 - General Information'!$G$16</f>
        <v>7608</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25">
      <c r="A5564" t="str">
        <f>'Page 1 - General Information'!$G$12</f>
        <v>101260303</v>
      </c>
      <c r="B5564" t="str">
        <f>'Page 1 - General Information'!$G$16</f>
        <v>7608</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25">
      <c r="A5565" t="str">
        <f>'Page 1 - General Information'!$G$12</f>
        <v>101260303</v>
      </c>
      <c r="B5565" t="str">
        <f>'Page 1 - General Information'!$G$16</f>
        <v>7608</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x14ac:dyDescent="0.25">
      <c r="A5566" t="str">
        <f>'Page 1 - General Information'!$G$12</f>
        <v>101260303</v>
      </c>
      <c r="B5566" t="str">
        <f>'Page 1 - General Information'!$G$16</f>
        <v>7608</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x14ac:dyDescent="0.25">
      <c r="A5567" t="str">
        <f>'Page 1 - General Information'!$G$12</f>
        <v>101260303</v>
      </c>
      <c r="B5567" t="str">
        <f>'Page 1 - General Information'!$G$16</f>
        <v>7608</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25">
      <c r="A5568" t="str">
        <f>'Page 1 - General Information'!$G$12</f>
        <v>101260303</v>
      </c>
      <c r="B5568" t="str">
        <f>'Page 1 - General Information'!$G$16</f>
        <v>7608</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x14ac:dyDescent="0.25">
      <c r="A5569" t="str">
        <f>'Page 1 - General Information'!$G$12</f>
        <v>101260303</v>
      </c>
      <c r="B5569" t="str">
        <f>'Page 1 - General Information'!$G$16</f>
        <v>7608</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25">
      <c r="A5570" t="str">
        <f>'Page 1 - General Information'!$G$12</f>
        <v>101260303</v>
      </c>
      <c r="B5570" t="str">
        <f>'Page 1 - General Information'!$G$16</f>
        <v>7608</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25">
      <c r="A5571" t="str">
        <f>'Page 1 - General Information'!$G$12</f>
        <v>101260303</v>
      </c>
      <c r="B5571" t="str">
        <f>'Page 1 - General Information'!$G$16</f>
        <v>7608</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25">
      <c r="A5572" t="str">
        <f>'Page 1 - General Information'!$G$12</f>
        <v>101260303</v>
      </c>
      <c r="B5572" t="str">
        <f>'Page 1 - General Information'!$G$16</f>
        <v>7608</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x14ac:dyDescent="0.25">
      <c r="A5573" t="str">
        <f>'Page 1 - General Information'!$G$12</f>
        <v>101260303</v>
      </c>
      <c r="B5573" t="str">
        <f>'Page 1 - General Information'!$G$16</f>
        <v>7608</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25">
      <c r="A5574" t="str">
        <f>'Page 1 - General Information'!$G$12</f>
        <v>101260303</v>
      </c>
      <c r="B5574" t="str">
        <f>'Page 1 - General Information'!$G$16</f>
        <v>7608</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25">
      <c r="A5575" t="str">
        <f>'Page 1 - General Information'!$G$12</f>
        <v>101260303</v>
      </c>
      <c r="B5575" t="str">
        <f>'Page 1 - General Information'!$G$16</f>
        <v>7608</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25">
      <c r="A5576" t="str">
        <f>'Page 1 - General Information'!$G$12</f>
        <v>101260303</v>
      </c>
      <c r="B5576" t="str">
        <f>'Page 1 - General Information'!$G$16</f>
        <v>7608</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25">
      <c r="A5577" t="str">
        <f>'Page 1 - General Information'!$G$12</f>
        <v>101260303</v>
      </c>
      <c r="B5577" t="str">
        <f>'Page 1 - General Information'!$G$16</f>
        <v>7608</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25">
      <c r="A5578" t="str">
        <f>'Page 1 - General Information'!$G$12</f>
        <v>101260303</v>
      </c>
      <c r="B5578" t="str">
        <f>'Page 1 - General Information'!$G$16</f>
        <v>7608</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25">
      <c r="A5579" t="str">
        <f>'Page 1 - General Information'!$G$12</f>
        <v>101260303</v>
      </c>
      <c r="B5579" t="str">
        <f>'Page 1 - General Information'!$G$16</f>
        <v>7608</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25">
      <c r="A5580" t="str">
        <f>'Page 1 - General Information'!$G$12</f>
        <v>101260303</v>
      </c>
      <c r="B5580" t="str">
        <f>'Page 1 - General Information'!$G$16</f>
        <v>7608</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25">
      <c r="A5581" t="str">
        <f>'Page 1 - General Information'!$G$12</f>
        <v>101260303</v>
      </c>
      <c r="B5581" t="str">
        <f>'Page 1 - General Information'!$G$16</f>
        <v>7608</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25">
      <c r="A5582" t="str">
        <f>'Page 1 - General Information'!$G$12</f>
        <v>101260303</v>
      </c>
      <c r="B5582" t="str">
        <f>'Page 1 - General Information'!$G$16</f>
        <v>7608</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25">
      <c r="A5583" t="str">
        <f>'Page 1 - General Information'!$G$12</f>
        <v>101260303</v>
      </c>
      <c r="B5583" t="str">
        <f>'Page 1 - General Information'!$G$16</f>
        <v>7608</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25">
      <c r="A5584" t="str">
        <f>'Page 1 - General Information'!$G$12</f>
        <v>101260303</v>
      </c>
      <c r="B5584" t="str">
        <f>'Page 1 - General Information'!$G$16</f>
        <v>7608</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25">
      <c r="A5585" t="str">
        <f>'Page 1 - General Information'!$G$12</f>
        <v>101260303</v>
      </c>
      <c r="B5585" t="str">
        <f>'Page 1 - General Information'!$G$16</f>
        <v>7608</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25">
      <c r="A5586" t="str">
        <f>'Page 1 - General Information'!$G$12</f>
        <v>101260303</v>
      </c>
      <c r="B5586" t="str">
        <f>'Page 1 - General Information'!$G$16</f>
        <v>7608</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25">
      <c r="A5587" t="str">
        <f>'Page 1 - General Information'!$G$12</f>
        <v>101260303</v>
      </c>
      <c r="B5587" t="str">
        <f>'Page 1 - General Information'!$G$16</f>
        <v>7608</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25">
      <c r="A5588" t="str">
        <f>'Page 1 - General Information'!$G$12</f>
        <v>101260303</v>
      </c>
      <c r="B5588" t="str">
        <f>'Page 1 - General Information'!$G$16</f>
        <v>7608</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25">
      <c r="A5589" t="str">
        <f>'Page 1 - General Information'!$G$12</f>
        <v>101260303</v>
      </c>
      <c r="B5589" t="str">
        <f>'Page 1 - General Information'!$G$16</f>
        <v>7608</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25">
      <c r="A5590" t="str">
        <f>'Page 1 - General Information'!$G$12</f>
        <v>101260303</v>
      </c>
      <c r="B5590" t="str">
        <f>'Page 1 - General Information'!$G$16</f>
        <v>7608</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25">
      <c r="A5591" t="str">
        <f>'Page 1 - General Information'!$G$12</f>
        <v>101260303</v>
      </c>
      <c r="B5591" t="str">
        <f>'Page 1 - General Information'!$G$16</f>
        <v>7608</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25">
      <c r="A5592" t="str">
        <f>'Page 1 - General Information'!$G$12</f>
        <v>101260303</v>
      </c>
      <c r="B5592" t="str">
        <f>'Page 1 - General Information'!$G$16</f>
        <v>7608</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25">
      <c r="A5593" t="str">
        <f>'Page 1 - General Information'!$G$12</f>
        <v>101260303</v>
      </c>
      <c r="B5593" t="str">
        <f>'Page 1 - General Information'!$G$16</f>
        <v>7608</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25">
      <c r="A5594" t="str">
        <f>'Page 1 - General Information'!$G$12</f>
        <v>101260303</v>
      </c>
      <c r="B5594" t="str">
        <f>'Page 1 - General Information'!$G$16</f>
        <v>7608</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25">
      <c r="A5595" t="str">
        <f>'Page 1 - General Information'!$G$12</f>
        <v>101260303</v>
      </c>
      <c r="B5595" t="str">
        <f>'Page 1 - General Information'!$G$16</f>
        <v>7608</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25">
      <c r="A5596" t="str">
        <f>'Page 1 - General Information'!$G$12</f>
        <v>101260303</v>
      </c>
      <c r="B5596" t="str">
        <f>'Page 1 - General Information'!$G$16</f>
        <v>7608</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25">
      <c r="A5597" t="str">
        <f>'Page 1 - General Information'!$G$12</f>
        <v>101260303</v>
      </c>
      <c r="B5597" t="str">
        <f>'Page 1 - General Information'!$G$16</f>
        <v>7608</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25">
      <c r="A5598" t="str">
        <f>'Page 1 - General Information'!$G$12</f>
        <v>101260303</v>
      </c>
      <c r="B5598" t="str">
        <f>'Page 1 - General Information'!$G$16</f>
        <v>7608</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25">
      <c r="A5599" t="str">
        <f>'Page 1 - General Information'!$G$12</f>
        <v>101260303</v>
      </c>
      <c r="B5599" t="str">
        <f>'Page 1 - General Information'!$G$16</f>
        <v>7608</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25">
      <c r="A5600" t="str">
        <f>'Page 1 - General Information'!$G$12</f>
        <v>101260303</v>
      </c>
      <c r="B5600" t="str">
        <f>'Page 1 - General Information'!$G$16</f>
        <v>7608</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25">
      <c r="A5601" t="str">
        <f>'Page 1 - General Information'!$G$12</f>
        <v>101260303</v>
      </c>
      <c r="B5601" t="str">
        <f>'Page 1 - General Information'!$G$16</f>
        <v>7608</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25">
      <c r="A5602" t="str">
        <f>'Page 1 - General Information'!$G$12</f>
        <v>101260303</v>
      </c>
      <c r="B5602" t="str">
        <f>'Page 1 - General Information'!$G$16</f>
        <v>7608</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25">
      <c r="A5603" t="str">
        <f>'Page 1 - General Information'!$G$12</f>
        <v>101260303</v>
      </c>
      <c r="B5603" t="str">
        <f>'Page 1 - General Information'!$G$16</f>
        <v>7608</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25">
      <c r="A5604" t="str">
        <f>'Page 1 - General Information'!$G$12</f>
        <v>101260303</v>
      </c>
      <c r="B5604" t="str">
        <f>'Page 1 - General Information'!$G$16</f>
        <v>7608</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25">
      <c r="A5605" t="str">
        <f>'Page 1 - General Information'!$G$12</f>
        <v>101260303</v>
      </c>
      <c r="B5605" t="str">
        <f>'Page 1 - General Information'!$G$16</f>
        <v>7608</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25">
      <c r="A5606" t="str">
        <f>'Page 1 - General Information'!$G$12</f>
        <v>101260303</v>
      </c>
      <c r="B5606" t="str">
        <f>'Page 1 - General Information'!$G$16</f>
        <v>7608</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25">
      <c r="A5607" t="str">
        <f>'Page 1 - General Information'!$G$12</f>
        <v>101260303</v>
      </c>
      <c r="B5607" t="str">
        <f>'Page 1 - General Information'!$G$16</f>
        <v>7608</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25">
      <c r="A5608" t="str">
        <f>'Page 1 - General Information'!$G$12</f>
        <v>101260303</v>
      </c>
      <c r="B5608" t="str">
        <f>'Page 1 - General Information'!$G$16</f>
        <v>7608</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25">
      <c r="A5609" t="str">
        <f>'Page 1 - General Information'!$G$12</f>
        <v>101260303</v>
      </c>
      <c r="B5609" t="str">
        <f>'Page 1 - General Information'!$G$16</f>
        <v>7608</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25">
      <c r="A5610" t="str">
        <f>'Page 1 - General Information'!$G$12</f>
        <v>101260303</v>
      </c>
      <c r="B5610" t="str">
        <f>'Page 1 - General Information'!$G$16</f>
        <v>7608</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25">
      <c r="A5611" t="str">
        <f>'Page 1 - General Information'!$G$12</f>
        <v>101260303</v>
      </c>
      <c r="B5611" t="str">
        <f>'Page 1 - General Information'!$G$16</f>
        <v>7608</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25">
      <c r="A5612" t="str">
        <f>'Page 1 - General Information'!$G$12</f>
        <v>101260303</v>
      </c>
      <c r="B5612" t="str">
        <f>'Page 1 - General Information'!$G$16</f>
        <v>7608</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25">
      <c r="A5613" t="str">
        <f>'Page 1 - General Information'!$G$12</f>
        <v>101260303</v>
      </c>
      <c r="B5613" t="str">
        <f>'Page 1 - General Information'!$G$16</f>
        <v>7608</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25">
      <c r="A5614" t="str">
        <f>'Page 1 - General Information'!$G$12</f>
        <v>101260303</v>
      </c>
      <c r="B5614" t="str">
        <f>'Page 1 - General Information'!$G$16</f>
        <v>7608</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25">
      <c r="A5615" t="str">
        <f>'Page 1 - General Information'!$G$12</f>
        <v>101260303</v>
      </c>
      <c r="B5615" t="str">
        <f>'Page 1 - General Information'!$G$16</f>
        <v>7608</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25">
      <c r="A5616" t="str">
        <f>'Page 1 - General Information'!$G$12</f>
        <v>101260303</v>
      </c>
      <c r="B5616" t="str">
        <f>'Page 1 - General Information'!$G$16</f>
        <v>7608</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25">
      <c r="A5617" t="str">
        <f>'Page 1 - General Information'!$G$12</f>
        <v>101260303</v>
      </c>
      <c r="B5617" t="str">
        <f>'Page 1 - General Information'!$G$16</f>
        <v>7608</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25">
      <c r="A5618" t="str">
        <f>'Page 1 - General Information'!$G$12</f>
        <v>101260303</v>
      </c>
      <c r="B5618" t="str">
        <f>'Page 1 - General Information'!$G$16</f>
        <v>7608</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25">
      <c r="A5619" t="str">
        <f>'Page 1 - General Information'!$G$12</f>
        <v>101260303</v>
      </c>
      <c r="B5619" t="str">
        <f>'Page 1 - General Information'!$G$16</f>
        <v>7608</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25">
      <c r="A5620" t="str">
        <f>'Page 1 - General Information'!$G$12</f>
        <v>101260303</v>
      </c>
      <c r="B5620" t="str">
        <f>'Page 1 - General Information'!$G$16</f>
        <v>7608</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25">
      <c r="A5621" t="str">
        <f>'Page 1 - General Information'!$G$12</f>
        <v>101260303</v>
      </c>
      <c r="B5621" t="str">
        <f>'Page 1 - General Information'!$G$16</f>
        <v>7608</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25">
      <c r="A5622" t="str">
        <f>'Page 1 - General Information'!$G$12</f>
        <v>101260303</v>
      </c>
      <c r="B5622" t="str">
        <f>'Page 1 - General Information'!$G$16</f>
        <v>7608</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25">
      <c r="A5623" t="str">
        <f>'Page 1 - General Information'!$G$12</f>
        <v>101260303</v>
      </c>
      <c r="B5623" t="str">
        <f>'Page 1 - General Information'!$G$16</f>
        <v>7608</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25">
      <c r="A5624" t="str">
        <f>'Page 1 - General Information'!$G$12</f>
        <v>101260303</v>
      </c>
      <c r="B5624" t="str">
        <f>'Page 1 - General Information'!$G$16</f>
        <v>7608</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25">
      <c r="A5625" t="str">
        <f>'Page 1 - General Information'!$G$12</f>
        <v>101260303</v>
      </c>
      <c r="B5625" t="str">
        <f>'Page 1 - General Information'!$G$16</f>
        <v>7608</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25">
      <c r="A5626" t="str">
        <f>'Page 1 - General Information'!$G$12</f>
        <v>101260303</v>
      </c>
      <c r="B5626" t="str">
        <f>'Page 1 - General Information'!$G$16</f>
        <v>7608</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25">
      <c r="A5627" t="str">
        <f>'Page 1 - General Information'!$G$12</f>
        <v>101260303</v>
      </c>
      <c r="B5627" t="str">
        <f>'Page 1 - General Information'!$G$16</f>
        <v>7608</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25">
      <c r="A5628" t="str">
        <f>'Page 1 - General Information'!$G$12</f>
        <v>101260303</v>
      </c>
      <c r="B5628" t="str">
        <f>'Page 1 - General Information'!$G$16</f>
        <v>7608</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25">
      <c r="A5629" t="str">
        <f>'Page 1 - General Information'!$G$12</f>
        <v>101260303</v>
      </c>
      <c r="B5629" t="str">
        <f>'Page 1 - General Information'!$G$16</f>
        <v>7608</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25">
      <c r="A5630" t="str">
        <f>'Page 1 - General Information'!$G$12</f>
        <v>101260303</v>
      </c>
      <c r="B5630" t="str">
        <f>'Page 1 - General Information'!$G$16</f>
        <v>7608</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25">
      <c r="A5631" t="str">
        <f>'Page 1 - General Information'!$G$12</f>
        <v>101260303</v>
      </c>
      <c r="B5631" t="str">
        <f>'Page 1 - General Information'!$G$16</f>
        <v>7608</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25">
      <c r="A5632" t="str">
        <f>'Page 1 - General Information'!$G$12</f>
        <v>101260303</v>
      </c>
      <c r="B5632" t="str">
        <f>'Page 1 - General Information'!$G$16</f>
        <v>7608</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25">
      <c r="A5633" t="str">
        <f>'Page 1 - General Information'!$G$12</f>
        <v>101260303</v>
      </c>
      <c r="B5633" t="str">
        <f>'Page 1 - General Information'!$G$16</f>
        <v>7608</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25">
      <c r="A5634" t="str">
        <f>'Page 1 - General Information'!$G$12</f>
        <v>101260303</v>
      </c>
      <c r="B5634" t="str">
        <f>'Page 1 - General Information'!$G$16</f>
        <v>7608</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25">
      <c r="A5635" t="str">
        <f>'Page 1 - General Information'!$G$12</f>
        <v>101260303</v>
      </c>
      <c r="B5635" t="str">
        <f>'Page 1 - General Information'!$G$16</f>
        <v>7608</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25">
      <c r="A5636" t="str">
        <f>'Page 1 - General Information'!$G$12</f>
        <v>101260303</v>
      </c>
      <c r="B5636" t="str">
        <f>'Page 1 - General Information'!$G$16</f>
        <v>7608</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25">
      <c r="A5637" t="str">
        <f>'Page 1 - General Information'!$G$12</f>
        <v>101260303</v>
      </c>
      <c r="B5637" t="str">
        <f>'Page 1 - General Information'!$G$16</f>
        <v>7608</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25">
      <c r="A5638" t="str">
        <f>'Page 1 - General Information'!$G$12</f>
        <v>101260303</v>
      </c>
      <c r="B5638" t="str">
        <f>'Page 1 - General Information'!$G$16</f>
        <v>7608</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25">
      <c r="A5639" t="str">
        <f>'Page 1 - General Information'!$G$12</f>
        <v>101260303</v>
      </c>
      <c r="B5639" t="str">
        <f>'Page 1 - General Information'!$G$16</f>
        <v>7608</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25">
      <c r="A5640" t="str">
        <f>'Page 1 - General Information'!$G$12</f>
        <v>101260303</v>
      </c>
      <c r="B5640" t="str">
        <f>'Page 1 - General Information'!$G$16</f>
        <v>7608</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25">
      <c r="A5641" t="str">
        <f>'Page 1 - General Information'!$G$12</f>
        <v>101260303</v>
      </c>
      <c r="B5641" t="str">
        <f>'Page 1 - General Information'!$G$16</f>
        <v>7608</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25">
      <c r="A5642" t="str">
        <f>'Page 1 - General Information'!$G$12</f>
        <v>101260303</v>
      </c>
      <c r="B5642" t="str">
        <f>'Page 1 - General Information'!$G$16</f>
        <v>7608</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25">
      <c r="A5643" t="str">
        <f>'Page 1 - General Information'!$G$12</f>
        <v>101260303</v>
      </c>
      <c r="B5643" t="str">
        <f>'Page 1 - General Information'!$G$16</f>
        <v>7608</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25">
      <c r="A5644" t="str">
        <f>'Page 1 - General Information'!$G$12</f>
        <v>101260303</v>
      </c>
      <c r="B5644" t="str">
        <f>'Page 1 - General Information'!$G$16</f>
        <v>7608</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25">
      <c r="A5645" t="str">
        <f>'Page 1 - General Information'!$G$12</f>
        <v>101260303</v>
      </c>
      <c r="B5645" t="str">
        <f>'Page 1 - General Information'!$G$16</f>
        <v>7608</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25">
      <c r="A5646" t="str">
        <f>'Page 1 - General Information'!$G$12</f>
        <v>101260303</v>
      </c>
      <c r="B5646" t="str">
        <f>'Page 1 - General Information'!$G$16</f>
        <v>7608</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25">
      <c r="A5647" t="str">
        <f>'Page 1 - General Information'!$G$12</f>
        <v>101260303</v>
      </c>
      <c r="B5647" t="str">
        <f>'Page 1 - General Information'!$G$16</f>
        <v>7608</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25">
      <c r="A5648" t="str">
        <f>'Page 1 - General Information'!$G$12</f>
        <v>101260303</v>
      </c>
      <c r="B5648" t="str">
        <f>'Page 1 - General Information'!$G$16</f>
        <v>7608</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25">
      <c r="A5649" t="str">
        <f>'Page 1 - General Information'!$G$12</f>
        <v>101260303</v>
      </c>
      <c r="B5649" t="str">
        <f>'Page 1 - General Information'!$G$16</f>
        <v>7608</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25">
      <c r="A5650" t="str">
        <f>'Page 1 - General Information'!$G$12</f>
        <v>101260303</v>
      </c>
      <c r="B5650" t="str">
        <f>'Page 1 - General Information'!$G$16</f>
        <v>7608</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25">
      <c r="A5651" t="str">
        <f>'Page 1 - General Information'!$G$12</f>
        <v>101260303</v>
      </c>
      <c r="B5651" t="str">
        <f>'Page 1 - General Information'!$G$16</f>
        <v>7608</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25">
      <c r="A5652" t="str">
        <f>'Page 1 - General Information'!$G$12</f>
        <v>101260303</v>
      </c>
      <c r="B5652" t="str">
        <f>'Page 1 - General Information'!$G$16</f>
        <v>7608</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25">
      <c r="A5653" t="str">
        <f>'Page 1 - General Information'!$G$12</f>
        <v>101260303</v>
      </c>
      <c r="B5653" t="str">
        <f>'Page 1 - General Information'!$G$16</f>
        <v>7608</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25">
      <c r="A5654" t="str">
        <f>'Page 1 - General Information'!$G$12</f>
        <v>101260303</v>
      </c>
      <c r="B5654" t="str">
        <f>'Page 1 - General Information'!$G$16</f>
        <v>7608</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25">
      <c r="A5655" t="str">
        <f>'Page 1 - General Information'!$G$12</f>
        <v>101260303</v>
      </c>
      <c r="B5655" t="str">
        <f>'Page 1 - General Information'!$G$16</f>
        <v>7608</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25">
      <c r="A5656" t="str">
        <f>'Page 1 - General Information'!$G$12</f>
        <v>101260303</v>
      </c>
      <c r="B5656" t="str">
        <f>'Page 1 - General Information'!$G$16</f>
        <v>7608</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25">
      <c r="A5657" t="str">
        <f>'Page 1 - General Information'!$G$12</f>
        <v>101260303</v>
      </c>
      <c r="B5657" t="str">
        <f>'Page 1 - General Information'!$G$16</f>
        <v>7608</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25">
      <c r="A5658" t="str">
        <f>'Page 1 - General Information'!$G$12</f>
        <v>101260303</v>
      </c>
      <c r="B5658" t="str">
        <f>'Page 1 - General Information'!$G$16</f>
        <v>7608</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25">
      <c r="A5659" t="str">
        <f>'Page 1 - General Information'!$G$12</f>
        <v>101260303</v>
      </c>
      <c r="B5659" t="str">
        <f>'Page 1 - General Information'!$G$16</f>
        <v>7608</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25">
      <c r="A5660" t="str">
        <f>'Page 1 - General Information'!$G$12</f>
        <v>101260303</v>
      </c>
      <c r="B5660" t="str">
        <f>'Page 1 - General Information'!$G$16</f>
        <v>7608</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25">
      <c r="A5661" t="str">
        <f>'Page 1 - General Information'!$G$12</f>
        <v>101260303</v>
      </c>
      <c r="B5661" t="str">
        <f>'Page 1 - General Information'!$G$16</f>
        <v>7608</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25">
      <c r="A5662" t="str">
        <f>'Page 1 - General Information'!$G$12</f>
        <v>101260303</v>
      </c>
      <c r="B5662" t="str">
        <f>'Page 1 - General Information'!$G$16</f>
        <v>7608</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25">
      <c r="A5663" t="str">
        <f>'Page 1 - General Information'!$G$12</f>
        <v>101260303</v>
      </c>
      <c r="B5663" t="str">
        <f>'Page 1 - General Information'!$G$16</f>
        <v>7608</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25">
      <c r="A5664" t="str">
        <f>'Page 1 - General Information'!$G$12</f>
        <v>101260303</v>
      </c>
      <c r="B5664" t="str">
        <f>'Page 1 - General Information'!$G$16</f>
        <v>7608</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25">
      <c r="A5665" t="str">
        <f>'Page 1 - General Information'!$G$12</f>
        <v>101260303</v>
      </c>
      <c r="B5665" t="str">
        <f>'Page 1 - General Information'!$G$16</f>
        <v>7608</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25">
      <c r="A5666" t="str">
        <f>'Page 1 - General Information'!$G$12</f>
        <v>101260303</v>
      </c>
      <c r="B5666" t="str">
        <f>'Page 1 - General Information'!$G$16</f>
        <v>7608</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25">
      <c r="A5667" t="str">
        <f>'Page 1 - General Information'!$G$12</f>
        <v>101260303</v>
      </c>
      <c r="B5667" t="str">
        <f>'Page 1 - General Information'!$G$16</f>
        <v>7608</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25">
      <c r="A5668" t="str">
        <f>'Page 1 - General Information'!$G$12</f>
        <v>101260303</v>
      </c>
      <c r="B5668" t="str">
        <f>'Page 1 - General Information'!$G$16</f>
        <v>7608</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25">
      <c r="A5669" t="str">
        <f>'Page 1 - General Information'!$G$12</f>
        <v>101260303</v>
      </c>
      <c r="B5669" t="str">
        <f>'Page 1 - General Information'!$G$16</f>
        <v>7608</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25">
      <c r="A5670" t="str">
        <f>'Page 1 - General Information'!$G$12</f>
        <v>101260303</v>
      </c>
      <c r="B5670" t="str">
        <f>'Page 1 - General Information'!$G$16</f>
        <v>7608</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25">
      <c r="A5671" t="str">
        <f>'Page 1 - General Information'!$G$12</f>
        <v>101260303</v>
      </c>
      <c r="B5671" t="str">
        <f>'Page 1 - General Information'!$G$16</f>
        <v>7608</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25">
      <c r="A5672" t="str">
        <f>'Page 1 - General Information'!$G$12</f>
        <v>101260303</v>
      </c>
      <c r="B5672" t="str">
        <f>'Page 1 - General Information'!$G$16</f>
        <v>7608</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25">
      <c r="A5673" t="str">
        <f>'Page 1 - General Information'!$G$12</f>
        <v>101260303</v>
      </c>
      <c r="B5673" t="str">
        <f>'Page 1 - General Information'!$G$16</f>
        <v>7608</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25">
      <c r="A5674" t="str">
        <f>'Page 1 - General Information'!$G$12</f>
        <v>101260303</v>
      </c>
      <c r="B5674" t="str">
        <f>'Page 1 - General Information'!$G$16</f>
        <v>7608</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25">
      <c r="A5675" t="str">
        <f>'Page 1 - General Information'!$G$12</f>
        <v>101260303</v>
      </c>
      <c r="B5675" t="str">
        <f>'Page 1 - General Information'!$G$16</f>
        <v>7608</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x14ac:dyDescent="0.25">
      <c r="A5676" t="str">
        <f>'Page 1 - General Information'!$G$12</f>
        <v>101260303</v>
      </c>
      <c r="B5676" t="str">
        <f>'Page 1 - General Information'!$G$16</f>
        <v>7608</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x14ac:dyDescent="0.25">
      <c r="A5677" t="str">
        <f>'Page 1 - General Information'!$G$12</f>
        <v>101260303</v>
      </c>
      <c r="B5677" t="str">
        <f>'Page 1 - General Information'!$G$16</f>
        <v>7608</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25">
      <c r="A5678" t="str">
        <f>'Page 1 - General Information'!$G$12</f>
        <v>101260303</v>
      </c>
      <c r="B5678" t="str">
        <f>'Page 1 - General Information'!$G$16</f>
        <v>7608</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x14ac:dyDescent="0.25">
      <c r="A5679" t="str">
        <f>'Page 1 - General Information'!$G$12</f>
        <v>101260303</v>
      </c>
      <c r="B5679" t="str">
        <f>'Page 1 - General Information'!$G$16</f>
        <v>7608</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25">
      <c r="A5680" t="str">
        <f>'Page 1 - General Information'!$G$12</f>
        <v>101260303</v>
      </c>
      <c r="B5680" t="str">
        <f>'Page 1 - General Information'!$G$16</f>
        <v>7608</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25">
      <c r="A5681" t="str">
        <f>'Page 1 - General Information'!$G$12</f>
        <v>101260303</v>
      </c>
      <c r="B5681" t="str">
        <f>'Page 1 - General Information'!$G$16</f>
        <v>7608</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25">
      <c r="A5682" t="str">
        <f>'Page 1 - General Information'!$G$12</f>
        <v>101260303</v>
      </c>
      <c r="B5682" t="str">
        <f>'Page 1 - General Information'!$G$16</f>
        <v>7608</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25">
      <c r="A5683" t="str">
        <f>'Page 1 - General Information'!$G$12</f>
        <v>101260303</v>
      </c>
      <c r="B5683" t="str">
        <f>'Page 1 - General Information'!$G$16</f>
        <v>7608</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x14ac:dyDescent="0.25">
      <c r="A5684" t="str">
        <f>'Page 1 - General Information'!$G$12</f>
        <v>101260303</v>
      </c>
      <c r="B5684" t="str">
        <f>'Page 1 - General Information'!$G$16</f>
        <v>7608</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25">
      <c r="A5685" t="str">
        <f>'Page 1 - General Information'!$G$12</f>
        <v>101260303</v>
      </c>
      <c r="B5685" t="str">
        <f>'Page 1 - General Information'!$G$16</f>
        <v>7608</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25">
      <c r="A5686" t="str">
        <f>'Page 1 - General Information'!$G$12</f>
        <v>101260303</v>
      </c>
      <c r="B5686" t="str">
        <f>'Page 1 - General Information'!$G$16</f>
        <v>7608</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25">
      <c r="A5687" t="str">
        <f>'Page 1 - General Information'!$G$12</f>
        <v>101260303</v>
      </c>
      <c r="B5687" t="str">
        <f>'Page 1 - General Information'!$G$16</f>
        <v>7608</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25">
      <c r="A5688" t="str">
        <f>'Page 1 - General Information'!$G$12</f>
        <v>101260303</v>
      </c>
      <c r="B5688" t="str">
        <f>'Page 1 - General Information'!$G$16</f>
        <v>7608</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25">
      <c r="A5689" t="str">
        <f>'Page 1 - General Information'!$G$12</f>
        <v>101260303</v>
      </c>
      <c r="B5689" t="str">
        <f>'Page 1 - General Information'!$G$16</f>
        <v>7608</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25">
      <c r="A5690" t="str">
        <f>'Page 1 - General Information'!$G$12</f>
        <v>101260303</v>
      </c>
      <c r="B5690" t="str">
        <f>'Page 1 - General Information'!$G$16</f>
        <v>7608</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25">
      <c r="A5691" t="str">
        <f>'Page 1 - General Information'!$G$12</f>
        <v>101260303</v>
      </c>
      <c r="B5691" t="str">
        <f>'Page 1 - General Information'!$G$16</f>
        <v>7608</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25">
      <c r="A5692" t="str">
        <f>'Page 1 - General Information'!$G$12</f>
        <v>101260303</v>
      </c>
      <c r="B5692" t="str">
        <f>'Page 1 - General Information'!$G$16</f>
        <v>7608</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25">
      <c r="A5693" t="str">
        <f>'Page 1 - General Information'!$G$12</f>
        <v>101260303</v>
      </c>
      <c r="B5693" t="str">
        <f>'Page 1 - General Information'!$G$16</f>
        <v>7608</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25">
      <c r="A5694" t="str">
        <f>'Page 1 - General Information'!$G$12</f>
        <v>101260303</v>
      </c>
      <c r="B5694" t="str">
        <f>'Page 1 - General Information'!$G$16</f>
        <v>7608</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25">
      <c r="A5695" t="str">
        <f>'Page 1 - General Information'!$G$12</f>
        <v>101260303</v>
      </c>
      <c r="B5695" t="str">
        <f>'Page 1 - General Information'!$G$16</f>
        <v>7608</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25">
      <c r="A5696" t="str">
        <f>'Page 1 - General Information'!$G$12</f>
        <v>101260303</v>
      </c>
      <c r="B5696" t="str">
        <f>'Page 1 - General Information'!$G$16</f>
        <v>7608</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25">
      <c r="A5697" t="str">
        <f>'Page 1 - General Information'!$G$12</f>
        <v>101260303</v>
      </c>
      <c r="B5697" t="str">
        <f>'Page 1 - General Information'!$G$16</f>
        <v>7608</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25">
      <c r="A5698" t="str">
        <f>'Page 1 - General Information'!$G$12</f>
        <v>101260303</v>
      </c>
      <c r="B5698" t="str">
        <f>'Page 1 - General Information'!$G$16</f>
        <v>7608</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25">
      <c r="A5699" t="str">
        <f>'Page 1 - General Information'!$G$12</f>
        <v>101260303</v>
      </c>
      <c r="B5699" t="str">
        <f>'Page 1 - General Information'!$G$16</f>
        <v>7608</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25">
      <c r="A5700" t="str">
        <f>'Page 1 - General Information'!$G$12</f>
        <v>101260303</v>
      </c>
      <c r="B5700" t="str">
        <f>'Page 1 - General Information'!$G$16</f>
        <v>7608</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25">
      <c r="A5701" t="str">
        <f>'Page 1 - General Information'!$G$12</f>
        <v>101260303</v>
      </c>
      <c r="B5701" t="str">
        <f>'Page 1 - General Information'!$G$16</f>
        <v>7608</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25">
      <c r="A5702" t="str">
        <f>'Page 1 - General Information'!$G$12</f>
        <v>101260303</v>
      </c>
      <c r="B5702" t="str">
        <f>'Page 1 - General Information'!$G$16</f>
        <v>7608</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25">
      <c r="A5703" t="str">
        <f>'Page 1 - General Information'!$G$12</f>
        <v>101260303</v>
      </c>
      <c r="B5703" t="str">
        <f>'Page 1 - General Information'!$G$16</f>
        <v>7608</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25">
      <c r="A5704" t="str">
        <f>'Page 1 - General Information'!$G$12</f>
        <v>101260303</v>
      </c>
      <c r="B5704" t="str">
        <f>'Page 1 - General Information'!$G$16</f>
        <v>7608</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25">
      <c r="A5705" t="str">
        <f>'Page 1 - General Information'!$G$12</f>
        <v>101260303</v>
      </c>
      <c r="B5705" t="str">
        <f>'Page 1 - General Information'!$G$16</f>
        <v>7608</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25">
      <c r="A5706" t="str">
        <f>'Page 1 - General Information'!$G$12</f>
        <v>101260303</v>
      </c>
      <c r="B5706" t="str">
        <f>'Page 1 - General Information'!$G$16</f>
        <v>7608</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25">
      <c r="A5707" t="str">
        <f>'Page 1 - General Information'!$G$12</f>
        <v>101260303</v>
      </c>
      <c r="B5707" t="str">
        <f>'Page 1 - General Information'!$G$16</f>
        <v>7608</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25">
      <c r="A5708" t="str">
        <f>'Page 1 - General Information'!$G$12</f>
        <v>101260303</v>
      </c>
      <c r="B5708" t="str">
        <f>'Page 1 - General Information'!$G$16</f>
        <v>7608</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25">
      <c r="A5709" t="str">
        <f>'Page 1 - General Information'!$G$12</f>
        <v>101260303</v>
      </c>
      <c r="B5709" t="str">
        <f>'Page 1 - General Information'!$G$16</f>
        <v>7608</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25">
      <c r="A5710" t="str">
        <f>'Page 1 - General Information'!$G$12</f>
        <v>101260303</v>
      </c>
      <c r="B5710" t="str">
        <f>'Page 1 - General Information'!$G$16</f>
        <v>7608</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25">
      <c r="A5711" t="str">
        <f>'Page 1 - General Information'!$G$12</f>
        <v>101260303</v>
      </c>
      <c r="B5711" t="str">
        <f>'Page 1 - General Information'!$G$16</f>
        <v>7608</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25">
      <c r="A5712" t="str">
        <f>'Page 1 - General Information'!$G$12</f>
        <v>101260303</v>
      </c>
      <c r="B5712" t="str">
        <f>'Page 1 - General Information'!$G$16</f>
        <v>7608</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25">
      <c r="A5713" t="str">
        <f>'Page 1 - General Information'!$G$12</f>
        <v>101260303</v>
      </c>
      <c r="B5713" t="str">
        <f>'Page 1 - General Information'!$G$16</f>
        <v>7608</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25">
      <c r="A5714" t="str">
        <f>'Page 1 - General Information'!$G$12</f>
        <v>101260303</v>
      </c>
      <c r="B5714" t="str">
        <f>'Page 1 - General Information'!$G$16</f>
        <v>7608</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25">
      <c r="A5715" t="str">
        <f>'Page 1 - General Information'!$G$12</f>
        <v>101260303</v>
      </c>
      <c r="B5715" t="str">
        <f>'Page 1 - General Information'!$G$16</f>
        <v>7608</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25">
      <c r="A5716" t="str">
        <f>'Page 1 - General Information'!$G$12</f>
        <v>101260303</v>
      </c>
      <c r="B5716" t="str">
        <f>'Page 1 - General Information'!$G$16</f>
        <v>7608</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25">
      <c r="A5717" t="str">
        <f>'Page 1 - General Information'!$G$12</f>
        <v>101260303</v>
      </c>
      <c r="B5717" t="str">
        <f>'Page 1 - General Information'!$G$16</f>
        <v>7608</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25">
      <c r="A5718" t="str">
        <f>'Page 1 - General Information'!$G$12</f>
        <v>101260303</v>
      </c>
      <c r="B5718" t="str">
        <f>'Page 1 - General Information'!$G$16</f>
        <v>7608</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25">
      <c r="A5719" t="str">
        <f>'Page 1 - General Information'!$G$12</f>
        <v>101260303</v>
      </c>
      <c r="B5719" t="str">
        <f>'Page 1 - General Information'!$G$16</f>
        <v>7608</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25">
      <c r="A5720" t="str">
        <f>'Page 1 - General Information'!$G$12</f>
        <v>101260303</v>
      </c>
      <c r="B5720" t="str">
        <f>'Page 1 - General Information'!$G$16</f>
        <v>7608</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25">
      <c r="A5721" t="str">
        <f>'Page 1 - General Information'!$G$12</f>
        <v>101260303</v>
      </c>
      <c r="B5721" t="str">
        <f>'Page 1 - General Information'!$G$16</f>
        <v>7608</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25">
      <c r="A5722" t="str">
        <f>'Page 1 - General Information'!$G$12</f>
        <v>101260303</v>
      </c>
      <c r="B5722" t="str">
        <f>'Page 1 - General Information'!$G$16</f>
        <v>7608</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25">
      <c r="A5723" t="str">
        <f>'Page 1 - General Information'!$G$12</f>
        <v>101260303</v>
      </c>
      <c r="B5723" t="str">
        <f>'Page 1 - General Information'!$G$16</f>
        <v>7608</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25">
      <c r="A5724" t="str">
        <f>'Page 1 - General Information'!$G$12</f>
        <v>101260303</v>
      </c>
      <c r="B5724" t="str">
        <f>'Page 1 - General Information'!$G$16</f>
        <v>7608</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25">
      <c r="A5725" t="str">
        <f>'Page 1 - General Information'!$G$12</f>
        <v>101260303</v>
      </c>
      <c r="B5725" t="str">
        <f>'Page 1 - General Information'!$G$16</f>
        <v>7608</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25">
      <c r="A5726" t="str">
        <f>'Page 1 - General Information'!$G$12</f>
        <v>101260303</v>
      </c>
      <c r="B5726" t="str">
        <f>'Page 1 - General Information'!$G$16</f>
        <v>7608</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25">
      <c r="A5727" t="str">
        <f>'Page 1 - General Information'!$G$12</f>
        <v>101260303</v>
      </c>
      <c r="B5727" t="str">
        <f>'Page 1 - General Information'!$G$16</f>
        <v>7608</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25">
      <c r="A5728" t="str">
        <f>'Page 1 - General Information'!$G$12</f>
        <v>101260303</v>
      </c>
      <c r="B5728" t="str">
        <f>'Page 1 - General Information'!$G$16</f>
        <v>7608</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25">
      <c r="A5729" t="str">
        <f>'Page 1 - General Information'!$G$12</f>
        <v>101260303</v>
      </c>
      <c r="B5729" t="str">
        <f>'Page 1 - General Information'!$G$16</f>
        <v>7608</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25">
      <c r="A5730" t="str">
        <f>'Page 1 - General Information'!$G$12</f>
        <v>101260303</v>
      </c>
      <c r="B5730" t="str">
        <f>'Page 1 - General Information'!$G$16</f>
        <v>7608</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x14ac:dyDescent="0.25">
      <c r="A5731" t="str">
        <f>'Page 1 - General Information'!$G$12</f>
        <v>101260303</v>
      </c>
      <c r="B5731" t="str">
        <f>'Page 1 - General Information'!$G$16</f>
        <v>7608</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x14ac:dyDescent="0.25">
      <c r="A5732" t="str">
        <f>'Page 1 - General Information'!$G$12</f>
        <v>101260303</v>
      </c>
      <c r="B5732" t="str">
        <f>'Page 1 - General Information'!$G$16</f>
        <v>7608</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25">
      <c r="A5733" t="str">
        <f>'Page 1 - General Information'!$G$12</f>
        <v>101260303</v>
      </c>
      <c r="B5733" t="str">
        <f>'Page 1 - General Information'!$G$16</f>
        <v>7608</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x14ac:dyDescent="0.25">
      <c r="A5734" t="str">
        <f>'Page 1 - General Information'!$G$12</f>
        <v>101260303</v>
      </c>
      <c r="B5734" t="str">
        <f>'Page 1 - General Information'!$G$16</f>
        <v>7608</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25">
      <c r="A5735" t="str">
        <f>'Page 1 - General Information'!$G$12</f>
        <v>101260303</v>
      </c>
      <c r="B5735" t="str">
        <f>'Page 1 - General Information'!$G$16</f>
        <v>7608</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25">
      <c r="A5736" t="str">
        <f>'Page 1 - General Information'!$G$12</f>
        <v>101260303</v>
      </c>
      <c r="B5736" t="str">
        <f>'Page 1 - General Information'!$G$16</f>
        <v>7608</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x14ac:dyDescent="0.25">
      <c r="A5737" t="str">
        <f>'Page 1 - General Information'!$G$12</f>
        <v>101260303</v>
      </c>
      <c r="B5737" t="str">
        <f>'Page 1 - General Information'!$G$16</f>
        <v>7608</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25">
      <c r="A5738" t="str">
        <f>'Page 1 - General Information'!$G$12</f>
        <v>101260303</v>
      </c>
      <c r="B5738" t="str">
        <f>'Page 1 - General Information'!$G$16</f>
        <v>7608</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25">
      <c r="A5739" t="str">
        <f>'Page 1 - General Information'!$G$12</f>
        <v>101260303</v>
      </c>
      <c r="B5739" t="str">
        <f>'Page 1 - General Information'!$G$16</f>
        <v>7608</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25">
      <c r="A5740" t="str">
        <f>'Page 1 - General Information'!$G$12</f>
        <v>101260303</v>
      </c>
      <c r="B5740" t="str">
        <f>'Page 1 - General Information'!$G$16</f>
        <v>7608</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25">
      <c r="A5741" t="str">
        <f>'Page 1 - General Information'!$G$12</f>
        <v>101260303</v>
      </c>
      <c r="B5741" t="str">
        <f>'Page 1 - General Information'!$G$16</f>
        <v>7608</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25">
      <c r="A5742" t="str">
        <f>'Page 1 - General Information'!$G$12</f>
        <v>101260303</v>
      </c>
      <c r="B5742" t="str">
        <f>'Page 1 - General Information'!$G$16</f>
        <v>7608</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25">
      <c r="A5743" t="str">
        <f>'Page 1 - General Information'!$G$12</f>
        <v>101260303</v>
      </c>
      <c r="B5743" t="str">
        <f>'Page 1 - General Information'!$G$16</f>
        <v>7608</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25">
      <c r="A5744" t="str">
        <f>'Page 1 - General Information'!$G$12</f>
        <v>101260303</v>
      </c>
      <c r="B5744" t="str">
        <f>'Page 1 - General Information'!$G$16</f>
        <v>7608</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25">
      <c r="A5745" t="str">
        <f>'Page 1 - General Information'!$G$12</f>
        <v>101260303</v>
      </c>
      <c r="B5745" t="str">
        <f>'Page 1 - General Information'!$G$16</f>
        <v>7608</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25">
      <c r="A5746" t="str">
        <f>'Page 1 - General Information'!$G$12</f>
        <v>101260303</v>
      </c>
      <c r="B5746" t="str">
        <f>'Page 1 - General Information'!$G$16</f>
        <v>7608</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25">
      <c r="A5747" t="str">
        <f>'Page 1 - General Information'!$G$12</f>
        <v>101260303</v>
      </c>
      <c r="B5747" t="str">
        <f>'Page 1 - General Information'!$G$16</f>
        <v>7608</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25">
      <c r="A5748" t="str">
        <f>'Page 1 - General Information'!$G$12</f>
        <v>101260303</v>
      </c>
      <c r="B5748" t="str">
        <f>'Page 1 - General Information'!$G$16</f>
        <v>7608</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25">
      <c r="A5749" t="str">
        <f>'Page 1 - General Information'!$G$12</f>
        <v>101260303</v>
      </c>
      <c r="B5749" t="str">
        <f>'Page 1 - General Information'!$G$16</f>
        <v>7608</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25">
      <c r="A5750" t="str">
        <f>'Page 1 - General Information'!$G$12</f>
        <v>101260303</v>
      </c>
      <c r="B5750" t="str">
        <f>'Page 1 - General Information'!$G$16</f>
        <v>7608</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25">
      <c r="A5751" t="str">
        <f>'Page 1 - General Information'!$G$12</f>
        <v>101260303</v>
      </c>
      <c r="B5751" t="str">
        <f>'Page 1 - General Information'!$G$16</f>
        <v>7608</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25">
      <c r="A5752" t="str">
        <f>'Page 1 - General Information'!$G$12</f>
        <v>101260303</v>
      </c>
      <c r="B5752" t="str">
        <f>'Page 1 - General Information'!$G$16</f>
        <v>7608</v>
      </c>
      <c r="C5752" s="395" t="s">
        <v>19943</v>
      </c>
      <c r="D5752"/>
      <c r="E5752"/>
      <c r="F5752"/>
      <c r="G5752"/>
      <c r="H5752"/>
      <c r="I5752"/>
      <c r="J5752"/>
      <c r="K5752"/>
      <c r="L5752"/>
      <c r="M5752"/>
      <c r="N5752" t="s">
        <v>8311</v>
      </c>
      <c r="O5752"/>
      <c r="P5752" s="401">
        <f>INDEX('Page 3 - Financial Information'!$K$16:$X$186,Y5752,X5752)</f>
        <v>7967.42</v>
      </c>
      <c r="Q5752"/>
      <c r="R5752"/>
      <c r="S5752" t="s">
        <v>9720</v>
      </c>
      <c r="T5752"/>
      <c r="U5752"/>
      <c r="V5752"/>
      <c r="W5752"/>
      <c r="X5752" s="397">
        <v>1</v>
      </c>
      <c r="Y5752" s="397">
        <v>132</v>
      </c>
    </row>
    <row r="5753" spans="1:25" x14ac:dyDescent="0.25">
      <c r="A5753" t="str">
        <f>'Page 1 - General Information'!$G$12</f>
        <v>101260303</v>
      </c>
      <c r="B5753" t="str">
        <f>'Page 1 - General Information'!$G$16</f>
        <v>7608</v>
      </c>
      <c r="C5753" s="395" t="s">
        <v>19943</v>
      </c>
      <c r="D5753"/>
      <c r="E5753"/>
      <c r="F5753"/>
      <c r="G5753"/>
      <c r="H5753"/>
      <c r="I5753"/>
      <c r="J5753"/>
      <c r="K5753"/>
      <c r="L5753"/>
      <c r="M5753"/>
      <c r="N5753" t="s">
        <v>8311</v>
      </c>
      <c r="O5753"/>
      <c r="P5753" s="401">
        <f>INDEX('Page 3 - Financial Information'!$K$16:$X$186,Y5753,X5753)</f>
        <v>1778.08</v>
      </c>
      <c r="Q5753"/>
      <c r="R5753"/>
      <c r="S5753" t="s">
        <v>9721</v>
      </c>
      <c r="T5753"/>
      <c r="U5753"/>
      <c r="V5753"/>
      <c r="W5753"/>
      <c r="X5753" s="397">
        <v>3</v>
      </c>
      <c r="Y5753" s="397">
        <v>132</v>
      </c>
    </row>
    <row r="5754" spans="1:25" x14ac:dyDescent="0.25">
      <c r="A5754" t="str">
        <f>'Page 1 - General Information'!$G$12</f>
        <v>101260303</v>
      </c>
      <c r="B5754" t="str">
        <f>'Page 1 - General Information'!$G$16</f>
        <v>7608</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25">
      <c r="A5755" t="str">
        <f>'Page 1 - General Information'!$G$12</f>
        <v>101260303</v>
      </c>
      <c r="B5755" t="str">
        <f>'Page 1 - General Information'!$G$16</f>
        <v>7608</v>
      </c>
      <c r="C5755" s="395" t="s">
        <v>19943</v>
      </c>
      <c r="D5755"/>
      <c r="E5755"/>
      <c r="F5755"/>
      <c r="G5755"/>
      <c r="H5755"/>
      <c r="I5755"/>
      <c r="J5755"/>
      <c r="K5755"/>
      <c r="L5755"/>
      <c r="M5755"/>
      <c r="N5755" t="s">
        <v>8311</v>
      </c>
      <c r="O5755"/>
      <c r="P5755" s="401">
        <f>INDEX('Page 3 - Financial Information'!$K$16:$X$186,Y5755,X5755)</f>
        <v>789.34</v>
      </c>
      <c r="Q5755"/>
      <c r="R5755"/>
      <c r="S5755" t="s">
        <v>9723</v>
      </c>
      <c r="T5755"/>
      <c r="U5755"/>
      <c r="V5755"/>
      <c r="W5755"/>
      <c r="X5755" s="397">
        <v>5</v>
      </c>
      <c r="Y5755" s="397">
        <v>132</v>
      </c>
    </row>
    <row r="5756" spans="1:25" x14ac:dyDescent="0.25">
      <c r="A5756" t="str">
        <f>'Page 1 - General Information'!$G$12</f>
        <v>101260303</v>
      </c>
      <c r="B5756" t="str">
        <f>'Page 1 - General Information'!$G$16</f>
        <v>7608</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x14ac:dyDescent="0.25">
      <c r="A5757" t="str">
        <f>'Page 1 - General Information'!$G$12</f>
        <v>101260303</v>
      </c>
      <c r="B5757" t="str">
        <f>'Page 1 - General Information'!$G$16</f>
        <v>7608</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25">
      <c r="A5758" t="str">
        <f>'Page 1 - General Information'!$G$12</f>
        <v>101260303</v>
      </c>
      <c r="B5758" t="str">
        <f>'Page 1 - General Information'!$G$16</f>
        <v>7608</v>
      </c>
      <c r="C5758" s="395" t="s">
        <v>19943</v>
      </c>
      <c r="D5758"/>
      <c r="E5758"/>
      <c r="F5758"/>
      <c r="G5758"/>
      <c r="H5758"/>
      <c r="I5758"/>
      <c r="J5758"/>
      <c r="K5758"/>
      <c r="L5758"/>
      <c r="M5758"/>
      <c r="N5758" t="s">
        <v>8311</v>
      </c>
      <c r="O5758"/>
      <c r="P5758" s="401">
        <f>INDEX('Page 3 - Financial Information'!$K$16:$X$186,Y5758,X5758)</f>
        <v>5400</v>
      </c>
      <c r="Q5758"/>
      <c r="R5758"/>
      <c r="S5758" t="s">
        <v>9726</v>
      </c>
      <c r="T5758"/>
      <c r="U5758"/>
      <c r="V5758"/>
      <c r="W5758"/>
      <c r="X5758" s="397">
        <v>8</v>
      </c>
      <c r="Y5758" s="397">
        <v>132</v>
      </c>
    </row>
    <row r="5759" spans="1:25" x14ac:dyDescent="0.25">
      <c r="A5759" t="str">
        <f>'Page 1 - General Information'!$G$12</f>
        <v>101260303</v>
      </c>
      <c r="B5759" t="str">
        <f>'Page 1 - General Information'!$G$16</f>
        <v>7608</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x14ac:dyDescent="0.25">
      <c r="A5760" t="str">
        <f>'Page 1 - General Information'!$G$12</f>
        <v>101260303</v>
      </c>
      <c r="B5760" t="str">
        <f>'Page 1 - General Information'!$G$16</f>
        <v>7608</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25">
      <c r="A5761" t="str">
        <f>'Page 1 - General Information'!$G$12</f>
        <v>101260303</v>
      </c>
      <c r="B5761" t="str">
        <f>'Page 1 - General Information'!$G$16</f>
        <v>7608</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25">
      <c r="A5762" t="str">
        <f>'Page 1 - General Information'!$G$12</f>
        <v>101260303</v>
      </c>
      <c r="B5762" t="str">
        <f>'Page 1 - General Information'!$G$16</f>
        <v>7608</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25">
      <c r="A5763" t="str">
        <f>'Page 1 - General Information'!$G$12</f>
        <v>101260303</v>
      </c>
      <c r="B5763" t="str">
        <f>'Page 1 - General Information'!$G$16</f>
        <v>7608</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25">
      <c r="A5764" t="str">
        <f>'Page 1 - General Information'!$G$12</f>
        <v>101260303</v>
      </c>
      <c r="B5764" t="str">
        <f>'Page 1 - General Information'!$G$16</f>
        <v>7608</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25">
      <c r="A5765" t="str">
        <f>'Page 1 - General Information'!$G$12</f>
        <v>101260303</v>
      </c>
      <c r="B5765" t="str">
        <f>'Page 1 - General Information'!$G$16</f>
        <v>7608</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25">
      <c r="A5766" t="str">
        <f>'Page 1 - General Information'!$G$12</f>
        <v>101260303</v>
      </c>
      <c r="B5766" t="str">
        <f>'Page 1 - General Information'!$G$16</f>
        <v>7608</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25">
      <c r="A5767" t="str">
        <f>'Page 1 - General Information'!$G$12</f>
        <v>101260303</v>
      </c>
      <c r="B5767" t="str">
        <f>'Page 1 - General Information'!$G$16</f>
        <v>7608</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25">
      <c r="A5768" t="str">
        <f>'Page 1 - General Information'!$G$12</f>
        <v>101260303</v>
      </c>
      <c r="B5768" t="str">
        <f>'Page 1 - General Information'!$G$16</f>
        <v>7608</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25">
      <c r="A5769" t="str">
        <f>'Page 1 - General Information'!$G$12</f>
        <v>101260303</v>
      </c>
      <c r="B5769" t="str">
        <f>'Page 1 - General Information'!$G$16</f>
        <v>7608</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25">
      <c r="A5770" t="str">
        <f>'Page 1 - General Information'!$G$12</f>
        <v>101260303</v>
      </c>
      <c r="B5770" t="str">
        <f>'Page 1 - General Information'!$G$16</f>
        <v>7608</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25">
      <c r="A5771" t="str">
        <f>'Page 1 - General Information'!$G$12</f>
        <v>101260303</v>
      </c>
      <c r="B5771" t="str">
        <f>'Page 1 - General Information'!$G$16</f>
        <v>7608</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25">
      <c r="A5772" t="str">
        <f>'Page 1 - General Information'!$G$12</f>
        <v>101260303</v>
      </c>
      <c r="B5772" t="str">
        <f>'Page 1 - General Information'!$G$16</f>
        <v>7608</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25">
      <c r="A5773" t="str">
        <f>'Page 1 - General Information'!$G$12</f>
        <v>101260303</v>
      </c>
      <c r="B5773" t="str">
        <f>'Page 1 - General Information'!$G$16</f>
        <v>7608</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25">
      <c r="A5774" t="str">
        <f>'Page 1 - General Information'!$G$12</f>
        <v>101260303</v>
      </c>
      <c r="B5774" t="str">
        <f>'Page 1 - General Information'!$G$16</f>
        <v>7608</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25">
      <c r="A5775" t="str">
        <f>'Page 1 - General Information'!$G$12</f>
        <v>101260303</v>
      </c>
      <c r="B5775" t="str">
        <f>'Page 1 - General Information'!$G$16</f>
        <v>7608</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25">
      <c r="A5776" t="str">
        <f>'Page 1 - General Information'!$G$12</f>
        <v>101260303</v>
      </c>
      <c r="B5776" t="str">
        <f>'Page 1 - General Information'!$G$16</f>
        <v>7608</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25">
      <c r="A5777" t="str">
        <f>'Page 1 - General Information'!$G$12</f>
        <v>101260303</v>
      </c>
      <c r="B5777" t="str">
        <f>'Page 1 - General Information'!$G$16</f>
        <v>7608</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25">
      <c r="A5778" t="str">
        <f>'Page 1 - General Information'!$G$12</f>
        <v>101260303</v>
      </c>
      <c r="B5778" t="str">
        <f>'Page 1 - General Information'!$G$16</f>
        <v>7608</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25">
      <c r="A5779" t="str">
        <f>'Page 1 - General Information'!$G$12</f>
        <v>101260303</v>
      </c>
      <c r="B5779" t="str">
        <f>'Page 1 - General Information'!$G$16</f>
        <v>7608</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25">
      <c r="A5780" t="str">
        <f>'Page 1 - General Information'!$G$12</f>
        <v>101260303</v>
      </c>
      <c r="B5780" t="str">
        <f>'Page 1 - General Information'!$G$16</f>
        <v>7608</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25">
      <c r="A5781" t="str">
        <f>'Page 1 - General Information'!$G$12</f>
        <v>101260303</v>
      </c>
      <c r="B5781" t="str">
        <f>'Page 1 - General Information'!$G$16</f>
        <v>7608</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25">
      <c r="A5782" t="str">
        <f>'Page 1 - General Information'!$G$12</f>
        <v>101260303</v>
      </c>
      <c r="B5782" t="str">
        <f>'Page 1 - General Information'!$G$16</f>
        <v>7608</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25">
      <c r="A5783" t="str">
        <f>'Page 1 - General Information'!$G$12</f>
        <v>101260303</v>
      </c>
      <c r="B5783" t="str">
        <f>'Page 1 - General Information'!$G$16</f>
        <v>7608</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25">
      <c r="A5784" t="str">
        <f>'Page 1 - General Information'!$G$12</f>
        <v>101260303</v>
      </c>
      <c r="B5784" t="str">
        <f>'Page 1 - General Information'!$G$16</f>
        <v>7608</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25">
      <c r="A5785" t="str">
        <f>'Page 1 - General Information'!$G$12</f>
        <v>101260303</v>
      </c>
      <c r="B5785" t="str">
        <f>'Page 1 - General Information'!$G$16</f>
        <v>7608</v>
      </c>
      <c r="C5785" s="395" t="s">
        <v>19943</v>
      </c>
      <c r="D5785"/>
      <c r="E5785"/>
      <c r="F5785"/>
      <c r="G5785"/>
      <c r="H5785"/>
      <c r="I5785"/>
      <c r="J5785"/>
      <c r="K5785"/>
      <c r="L5785"/>
      <c r="M5785"/>
      <c r="N5785" t="s">
        <v>8311</v>
      </c>
      <c r="O5785"/>
      <c r="P5785" s="401">
        <f>INDEX('Page 3 - Financial Information'!$K$16:$X$186,Y5785,X5785)</f>
        <v>873.61999999999989</v>
      </c>
      <c r="Q5785"/>
      <c r="R5785"/>
      <c r="S5785" t="s">
        <v>9753</v>
      </c>
      <c r="T5785"/>
      <c r="U5785"/>
      <c r="V5785"/>
      <c r="W5785"/>
      <c r="X5785" s="397">
        <v>1</v>
      </c>
      <c r="Y5785" s="397">
        <v>135</v>
      </c>
    </row>
    <row r="5786" spans="1:25" x14ac:dyDescent="0.25">
      <c r="A5786" t="str">
        <f>'Page 1 - General Information'!$G$12</f>
        <v>101260303</v>
      </c>
      <c r="B5786" t="str">
        <f>'Page 1 - General Information'!$G$16</f>
        <v>7608</v>
      </c>
      <c r="C5786" s="395" t="s">
        <v>19943</v>
      </c>
      <c r="D5786"/>
      <c r="E5786"/>
      <c r="F5786"/>
      <c r="G5786"/>
      <c r="H5786"/>
      <c r="I5786"/>
      <c r="J5786"/>
      <c r="K5786"/>
      <c r="L5786"/>
      <c r="M5786"/>
      <c r="N5786" t="s">
        <v>8311</v>
      </c>
      <c r="O5786"/>
      <c r="P5786" s="401">
        <f>INDEX('Page 3 - Financial Information'!$K$16:$X$186,Y5786,X5786)</f>
        <v>543.04</v>
      </c>
      <c r="Q5786"/>
      <c r="R5786"/>
      <c r="S5786" t="s">
        <v>9754</v>
      </c>
      <c r="T5786"/>
      <c r="U5786"/>
      <c r="V5786"/>
      <c r="W5786"/>
      <c r="X5786" s="397">
        <v>3</v>
      </c>
      <c r="Y5786" s="397">
        <v>135</v>
      </c>
    </row>
    <row r="5787" spans="1:25" x14ac:dyDescent="0.25">
      <c r="A5787" t="str">
        <f>'Page 1 - General Information'!$G$12</f>
        <v>101260303</v>
      </c>
      <c r="B5787" t="str">
        <f>'Page 1 - General Information'!$G$16</f>
        <v>7608</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25">
      <c r="A5788" t="str">
        <f>'Page 1 - General Information'!$G$12</f>
        <v>101260303</v>
      </c>
      <c r="B5788" t="str">
        <f>'Page 1 - General Information'!$G$16</f>
        <v>7608</v>
      </c>
      <c r="C5788" s="395" t="s">
        <v>19943</v>
      </c>
      <c r="D5788"/>
      <c r="E5788"/>
      <c r="F5788"/>
      <c r="G5788"/>
      <c r="H5788"/>
      <c r="I5788"/>
      <c r="J5788"/>
      <c r="K5788"/>
      <c r="L5788"/>
      <c r="M5788"/>
      <c r="N5788" t="s">
        <v>8311</v>
      </c>
      <c r="O5788"/>
      <c r="P5788" s="401">
        <f>INDEX('Page 3 - Financial Information'!$K$16:$X$186,Y5788,X5788)</f>
        <v>330.58</v>
      </c>
      <c r="Q5788"/>
      <c r="R5788"/>
      <c r="S5788" t="s">
        <v>9756</v>
      </c>
      <c r="T5788"/>
      <c r="U5788"/>
      <c r="V5788"/>
      <c r="W5788"/>
      <c r="X5788" s="397">
        <v>5</v>
      </c>
      <c r="Y5788" s="397">
        <v>135</v>
      </c>
    </row>
    <row r="5789" spans="1:25" x14ac:dyDescent="0.25">
      <c r="A5789" t="str">
        <f>'Page 1 - General Information'!$G$12</f>
        <v>101260303</v>
      </c>
      <c r="B5789" t="str">
        <f>'Page 1 - General Information'!$G$16</f>
        <v>7608</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25">
      <c r="A5790" t="str">
        <f>'Page 1 - General Information'!$G$12</f>
        <v>101260303</v>
      </c>
      <c r="B5790" t="str">
        <f>'Page 1 - General Information'!$G$16</f>
        <v>7608</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25">
      <c r="A5791" t="str">
        <f>'Page 1 - General Information'!$G$12</f>
        <v>101260303</v>
      </c>
      <c r="B5791" t="str">
        <f>'Page 1 - General Information'!$G$16</f>
        <v>7608</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25">
      <c r="A5792" t="str">
        <f>'Page 1 - General Information'!$G$12</f>
        <v>101260303</v>
      </c>
      <c r="B5792" t="str">
        <f>'Page 1 - General Information'!$G$16</f>
        <v>7608</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25">
      <c r="A5793" t="str">
        <f>'Page 1 - General Information'!$G$12</f>
        <v>101260303</v>
      </c>
      <c r="B5793" t="str">
        <f>'Page 1 - General Information'!$G$16</f>
        <v>7608</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25">
      <c r="A5794" t="str">
        <f>'Page 1 - General Information'!$G$12</f>
        <v>101260303</v>
      </c>
      <c r="B5794" t="str">
        <f>'Page 1 - General Information'!$G$16</f>
        <v>7608</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25">
      <c r="A5795" t="str">
        <f>'Page 1 - General Information'!$G$12</f>
        <v>101260303</v>
      </c>
      <c r="B5795" t="str">
        <f>'Page 1 - General Information'!$G$16</f>
        <v>7608</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25">
      <c r="A5796" t="str">
        <f>'Page 1 - General Information'!$G$12</f>
        <v>101260303</v>
      </c>
      <c r="B5796" t="str">
        <f>'Page 1 - General Information'!$G$16</f>
        <v>7608</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25">
      <c r="A5797" t="str">
        <f>'Page 1 - General Information'!$G$12</f>
        <v>101260303</v>
      </c>
      <c r="B5797" t="str">
        <f>'Page 1 - General Information'!$G$16</f>
        <v>7608</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25">
      <c r="A5798" t="str">
        <f>'Page 1 - General Information'!$G$12</f>
        <v>101260303</v>
      </c>
      <c r="B5798" t="str">
        <f>'Page 1 - General Information'!$G$16</f>
        <v>7608</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25">
      <c r="A5799" t="str">
        <f>'Page 1 - General Information'!$G$12</f>
        <v>101260303</v>
      </c>
      <c r="B5799" t="str">
        <f>'Page 1 - General Information'!$G$16</f>
        <v>7608</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25">
      <c r="A5800" t="str">
        <f>'Page 1 - General Information'!$G$12</f>
        <v>101260303</v>
      </c>
      <c r="B5800" t="str">
        <f>'Page 1 - General Information'!$G$16</f>
        <v>7608</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25">
      <c r="A5801" t="str">
        <f>'Page 1 - General Information'!$G$12</f>
        <v>101260303</v>
      </c>
      <c r="B5801" t="str">
        <f>'Page 1 - General Information'!$G$16</f>
        <v>7608</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25">
      <c r="A5802" t="str">
        <f>'Page 1 - General Information'!$G$12</f>
        <v>101260303</v>
      </c>
      <c r="B5802" t="str">
        <f>'Page 1 - General Information'!$G$16</f>
        <v>7608</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25">
      <c r="A5803" t="str">
        <f>'Page 1 - General Information'!$G$12</f>
        <v>101260303</v>
      </c>
      <c r="B5803" t="str">
        <f>'Page 1 - General Information'!$G$16</f>
        <v>7608</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25">
      <c r="A5804" t="str">
        <f>'Page 1 - General Information'!$G$12</f>
        <v>101260303</v>
      </c>
      <c r="B5804" t="str">
        <f>'Page 1 - General Information'!$G$16</f>
        <v>7608</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25">
      <c r="A5805" t="str">
        <f>'Page 1 - General Information'!$G$12</f>
        <v>101260303</v>
      </c>
      <c r="B5805" t="str">
        <f>'Page 1 - General Information'!$G$16</f>
        <v>7608</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25">
      <c r="A5806" t="str">
        <f>'Page 1 - General Information'!$G$12</f>
        <v>101260303</v>
      </c>
      <c r="B5806" t="str">
        <f>'Page 1 - General Information'!$G$16</f>
        <v>7608</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25">
      <c r="A5807" t="str">
        <f>'Page 1 - General Information'!$G$12</f>
        <v>101260303</v>
      </c>
      <c r="B5807" t="str">
        <f>'Page 1 - General Information'!$G$16</f>
        <v>7608</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25">
      <c r="A5808" t="str">
        <f>'Page 1 - General Information'!$G$12</f>
        <v>101260303</v>
      </c>
      <c r="B5808" t="str">
        <f>'Page 1 - General Information'!$G$16</f>
        <v>7608</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25">
      <c r="A5809" t="str">
        <f>'Page 1 - General Information'!$G$12</f>
        <v>101260303</v>
      </c>
      <c r="B5809" t="str">
        <f>'Page 1 - General Information'!$G$16</f>
        <v>7608</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25">
      <c r="A5810" t="str">
        <f>'Page 1 - General Information'!$G$12</f>
        <v>101260303</v>
      </c>
      <c r="B5810" t="str">
        <f>'Page 1 - General Information'!$G$16</f>
        <v>7608</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25">
      <c r="A5811" t="str">
        <f>'Page 1 - General Information'!$G$12</f>
        <v>101260303</v>
      </c>
      <c r="B5811" t="str">
        <f>'Page 1 - General Information'!$G$16</f>
        <v>7608</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25">
      <c r="A5812" t="str">
        <f>'Page 1 - General Information'!$G$12</f>
        <v>101260303</v>
      </c>
      <c r="B5812" t="str">
        <f>'Page 1 - General Information'!$G$16</f>
        <v>7608</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25">
      <c r="A5813" t="str">
        <f>'Page 1 - General Information'!$G$12</f>
        <v>101260303</v>
      </c>
      <c r="B5813" t="str">
        <f>'Page 1 - General Information'!$G$16</f>
        <v>7608</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25">
      <c r="A5814" t="str">
        <f>'Page 1 - General Information'!$G$12</f>
        <v>101260303</v>
      </c>
      <c r="B5814" t="str">
        <f>'Page 1 - General Information'!$G$16</f>
        <v>7608</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25">
      <c r="A5815" t="str">
        <f>'Page 1 - General Information'!$G$12</f>
        <v>101260303</v>
      </c>
      <c r="B5815" t="str">
        <f>'Page 1 - General Information'!$G$16</f>
        <v>7608</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25">
      <c r="A5816" t="str">
        <f>'Page 1 - General Information'!$G$12</f>
        <v>101260303</v>
      </c>
      <c r="B5816" t="str">
        <f>'Page 1 - General Information'!$G$16</f>
        <v>7608</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25">
      <c r="A5817" t="str">
        <f>'Page 1 - General Information'!$G$12</f>
        <v>101260303</v>
      </c>
      <c r="B5817" t="str">
        <f>'Page 1 - General Information'!$G$16</f>
        <v>7608</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25">
      <c r="A5818" t="str">
        <f>'Page 1 - General Information'!$G$12</f>
        <v>101260303</v>
      </c>
      <c r="B5818" t="str">
        <f>'Page 1 - General Information'!$G$16</f>
        <v>7608</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25">
      <c r="A5819" t="str">
        <f>'Page 1 - General Information'!$G$12</f>
        <v>101260303</v>
      </c>
      <c r="B5819" t="str">
        <f>'Page 1 - General Information'!$G$16</f>
        <v>7608</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25">
      <c r="A5820" t="str">
        <f>'Page 1 - General Information'!$G$12</f>
        <v>101260303</v>
      </c>
      <c r="B5820" t="str">
        <f>'Page 1 - General Information'!$G$16</f>
        <v>7608</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25">
      <c r="A5821" t="str">
        <f>'Page 1 - General Information'!$G$12</f>
        <v>101260303</v>
      </c>
      <c r="B5821" t="str">
        <f>'Page 1 - General Information'!$G$16</f>
        <v>7608</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25">
      <c r="A5822" t="str">
        <f>'Page 1 - General Information'!$G$12</f>
        <v>101260303</v>
      </c>
      <c r="B5822" t="str">
        <f>'Page 1 - General Information'!$G$16</f>
        <v>7608</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25">
      <c r="A5823" t="str">
        <f>'Page 1 - General Information'!$G$12</f>
        <v>101260303</v>
      </c>
      <c r="B5823" t="str">
        <f>'Page 1 - General Information'!$G$16</f>
        <v>7608</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25">
      <c r="A5824" t="str">
        <f>'Page 1 - General Information'!$G$12</f>
        <v>101260303</v>
      </c>
      <c r="B5824" t="str">
        <f>'Page 1 - General Information'!$G$16</f>
        <v>7608</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25">
      <c r="A5825" t="str">
        <f>'Page 1 - General Information'!$G$12</f>
        <v>101260303</v>
      </c>
      <c r="B5825" t="str">
        <f>'Page 1 - General Information'!$G$16</f>
        <v>7608</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25">
      <c r="A5826" t="str">
        <f>'Page 1 - General Information'!$G$12</f>
        <v>101260303</v>
      </c>
      <c r="B5826" t="str">
        <f>'Page 1 - General Information'!$G$16</f>
        <v>7608</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25">
      <c r="A5827" t="str">
        <f>'Page 1 - General Information'!$G$12</f>
        <v>101260303</v>
      </c>
      <c r="B5827" t="str">
        <f>'Page 1 - General Information'!$G$16</f>
        <v>7608</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25">
      <c r="A5828" t="str">
        <f>'Page 1 - General Information'!$G$12</f>
        <v>101260303</v>
      </c>
      <c r="B5828" t="str">
        <f>'Page 1 - General Information'!$G$16</f>
        <v>7608</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25">
      <c r="A5829" t="str">
        <f>'Page 1 - General Information'!$G$12</f>
        <v>101260303</v>
      </c>
      <c r="B5829" t="str">
        <f>'Page 1 - General Information'!$G$16</f>
        <v>7608</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25">
      <c r="A5830" t="str">
        <f>'Page 1 - General Information'!$G$12</f>
        <v>101260303</v>
      </c>
      <c r="B5830" t="str">
        <f>'Page 1 - General Information'!$G$16</f>
        <v>7608</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25">
      <c r="A5831" t="str">
        <f>'Page 1 - General Information'!$G$12</f>
        <v>101260303</v>
      </c>
      <c r="B5831" t="str">
        <f>'Page 1 - General Information'!$G$16</f>
        <v>7608</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25">
      <c r="A5832" t="str">
        <f>'Page 1 - General Information'!$G$12</f>
        <v>101260303</v>
      </c>
      <c r="B5832" t="str">
        <f>'Page 1 - General Information'!$G$16</f>
        <v>7608</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25">
      <c r="A5833" t="str">
        <f>'Page 1 - General Information'!$G$12</f>
        <v>101260303</v>
      </c>
      <c r="B5833" t="str">
        <f>'Page 1 - General Information'!$G$16</f>
        <v>7608</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25">
      <c r="A5834" t="str">
        <f>'Page 1 - General Information'!$G$12</f>
        <v>101260303</v>
      </c>
      <c r="B5834" t="str">
        <f>'Page 1 - General Information'!$G$16</f>
        <v>7608</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25">
      <c r="A5835" t="str">
        <f>'Page 1 - General Information'!$G$12</f>
        <v>101260303</v>
      </c>
      <c r="B5835" t="str">
        <f>'Page 1 - General Information'!$G$16</f>
        <v>7608</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25">
      <c r="A5836" t="str">
        <f>'Page 1 - General Information'!$G$12</f>
        <v>101260303</v>
      </c>
      <c r="B5836" t="str">
        <f>'Page 1 - General Information'!$G$16</f>
        <v>7608</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25">
      <c r="A5837" t="str">
        <f>'Page 1 - General Information'!$G$12</f>
        <v>101260303</v>
      </c>
      <c r="B5837" t="str">
        <f>'Page 1 - General Information'!$G$16</f>
        <v>7608</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25">
      <c r="A5838" t="str">
        <f>'Page 1 - General Information'!$G$12</f>
        <v>101260303</v>
      </c>
      <c r="B5838" t="str">
        <f>'Page 1 - General Information'!$G$16</f>
        <v>7608</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25">
      <c r="A5839" t="str">
        <f>'Page 1 - General Information'!$G$12</f>
        <v>101260303</v>
      </c>
      <c r="B5839" t="str">
        <f>'Page 1 - General Information'!$G$16</f>
        <v>7608</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25">
      <c r="A5840" t="str">
        <f>'Page 1 - General Information'!$G$12</f>
        <v>101260303</v>
      </c>
      <c r="B5840" t="str">
        <f>'Page 1 - General Information'!$G$16</f>
        <v>7608</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25">
      <c r="A5841" t="str">
        <f>'Page 1 - General Information'!$G$12</f>
        <v>101260303</v>
      </c>
      <c r="B5841" t="str">
        <f>'Page 1 - General Information'!$G$16</f>
        <v>7608</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25">
      <c r="A5842" t="str">
        <f>'Page 1 - General Information'!$G$12</f>
        <v>101260303</v>
      </c>
      <c r="B5842" t="str">
        <f>'Page 1 - General Information'!$G$16</f>
        <v>7608</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25">
      <c r="A5843" t="str">
        <f>'Page 1 - General Information'!$G$12</f>
        <v>101260303</v>
      </c>
      <c r="B5843" t="str">
        <f>'Page 1 - General Information'!$G$16</f>
        <v>7608</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25">
      <c r="A5844" t="str">
        <f>'Page 1 - General Information'!$G$12</f>
        <v>101260303</v>
      </c>
      <c r="B5844" t="str">
        <f>'Page 1 - General Information'!$G$16</f>
        <v>7608</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25">
      <c r="A5845" t="str">
        <f>'Page 1 - General Information'!$G$12</f>
        <v>101260303</v>
      </c>
      <c r="B5845" t="str">
        <f>'Page 1 - General Information'!$G$16</f>
        <v>7608</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25">
      <c r="A5846" t="str">
        <f>'Page 1 - General Information'!$G$12</f>
        <v>101260303</v>
      </c>
      <c r="B5846" t="str">
        <f>'Page 1 - General Information'!$G$16</f>
        <v>7608</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25">
      <c r="A5847" t="str">
        <f>'Page 1 - General Information'!$G$12</f>
        <v>101260303</v>
      </c>
      <c r="B5847" t="str">
        <f>'Page 1 - General Information'!$G$16</f>
        <v>7608</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25">
      <c r="A5848" t="str">
        <f>'Page 1 - General Information'!$G$12</f>
        <v>101260303</v>
      </c>
      <c r="B5848" t="str">
        <f>'Page 1 - General Information'!$G$16</f>
        <v>7608</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25">
      <c r="A5849" t="str">
        <f>'Page 1 - General Information'!$G$12</f>
        <v>101260303</v>
      </c>
      <c r="B5849" t="str">
        <f>'Page 1 - General Information'!$G$16</f>
        <v>7608</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25">
      <c r="A5850" t="str">
        <f>'Page 1 - General Information'!$G$12</f>
        <v>101260303</v>
      </c>
      <c r="B5850" t="str">
        <f>'Page 1 - General Information'!$G$16</f>
        <v>7608</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25">
      <c r="A5851" t="str">
        <f>'Page 1 - General Information'!$G$12</f>
        <v>101260303</v>
      </c>
      <c r="B5851" t="str">
        <f>'Page 1 - General Information'!$G$16</f>
        <v>7608</v>
      </c>
      <c r="C5851" s="395" t="s">
        <v>19943</v>
      </c>
      <c r="D5851"/>
      <c r="E5851"/>
      <c r="F5851"/>
      <c r="G5851"/>
      <c r="H5851"/>
      <c r="I5851"/>
      <c r="J5851"/>
      <c r="K5851"/>
      <c r="L5851"/>
      <c r="M5851"/>
      <c r="N5851" t="s">
        <v>8311</v>
      </c>
      <c r="O5851"/>
      <c r="P5851" s="401">
        <f>INDEX('Page 3 - Financial Information'!$K$16:$X$186,Y5851,X5851)</f>
        <v>3518.8199999999997</v>
      </c>
      <c r="Q5851"/>
      <c r="R5851"/>
      <c r="S5851" t="s">
        <v>9819</v>
      </c>
      <c r="T5851"/>
      <c r="U5851"/>
      <c r="V5851"/>
      <c r="W5851"/>
      <c r="X5851" s="397">
        <v>1</v>
      </c>
      <c r="Y5851" s="397">
        <v>141</v>
      </c>
    </row>
    <row r="5852" spans="1:25" x14ac:dyDescent="0.25">
      <c r="A5852" t="str">
        <f>'Page 1 - General Information'!$G$12</f>
        <v>101260303</v>
      </c>
      <c r="B5852" t="str">
        <f>'Page 1 - General Information'!$G$16</f>
        <v>7608</v>
      </c>
      <c r="C5852" s="395" t="s">
        <v>19943</v>
      </c>
      <c r="D5852"/>
      <c r="E5852"/>
      <c r="F5852"/>
      <c r="G5852"/>
      <c r="H5852"/>
      <c r="I5852"/>
      <c r="J5852"/>
      <c r="K5852"/>
      <c r="L5852"/>
      <c r="M5852"/>
      <c r="N5852" t="s">
        <v>8311</v>
      </c>
      <c r="O5852"/>
      <c r="P5852" s="401">
        <f>INDEX('Page 3 - Financial Information'!$K$16:$X$186,Y5852,X5852)</f>
        <v>501.69</v>
      </c>
      <c r="Q5852"/>
      <c r="R5852"/>
      <c r="S5852" t="s">
        <v>9820</v>
      </c>
      <c r="T5852"/>
      <c r="U5852"/>
      <c r="V5852"/>
      <c r="W5852"/>
      <c r="X5852" s="397">
        <v>3</v>
      </c>
      <c r="Y5852" s="397">
        <v>141</v>
      </c>
    </row>
    <row r="5853" spans="1:25" x14ac:dyDescent="0.25">
      <c r="A5853" t="str">
        <f>'Page 1 - General Information'!$G$12</f>
        <v>101260303</v>
      </c>
      <c r="B5853" t="str">
        <f>'Page 1 - General Information'!$G$16</f>
        <v>7608</v>
      </c>
      <c r="C5853" s="395" t="s">
        <v>19943</v>
      </c>
      <c r="D5853"/>
      <c r="E5853"/>
      <c r="F5853"/>
      <c r="G5853"/>
      <c r="H5853"/>
      <c r="I5853"/>
      <c r="J5853"/>
      <c r="K5853"/>
      <c r="L5853"/>
      <c r="M5853"/>
      <c r="N5853" t="s">
        <v>8311</v>
      </c>
      <c r="O5853"/>
      <c r="P5853" s="401">
        <f>INDEX('Page 3 - Financial Information'!$K$16:$X$186,Y5853,X5853)</f>
        <v>391.63</v>
      </c>
      <c r="Q5853"/>
      <c r="R5853"/>
      <c r="S5853" t="s">
        <v>9821</v>
      </c>
      <c r="T5853"/>
      <c r="U5853"/>
      <c r="V5853"/>
      <c r="W5853"/>
      <c r="X5853" s="397">
        <v>4</v>
      </c>
      <c r="Y5853" s="397">
        <v>141</v>
      </c>
    </row>
    <row r="5854" spans="1:25" x14ac:dyDescent="0.25">
      <c r="A5854" t="str">
        <f>'Page 1 - General Information'!$G$12</f>
        <v>101260303</v>
      </c>
      <c r="B5854" t="str">
        <f>'Page 1 - General Information'!$G$16</f>
        <v>7608</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25">
      <c r="A5855" t="str">
        <f>'Page 1 - General Information'!$G$12</f>
        <v>101260303</v>
      </c>
      <c r="B5855" t="str">
        <f>'Page 1 - General Information'!$G$16</f>
        <v>7608</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25">
      <c r="A5856" t="str">
        <f>'Page 1 - General Information'!$G$12</f>
        <v>101260303</v>
      </c>
      <c r="B5856" t="str">
        <f>'Page 1 - General Information'!$G$16</f>
        <v>7608</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25">
      <c r="A5857" t="str">
        <f>'Page 1 - General Information'!$G$12</f>
        <v>101260303</v>
      </c>
      <c r="B5857" t="str">
        <f>'Page 1 - General Information'!$G$16</f>
        <v>7608</v>
      </c>
      <c r="C5857" s="395" t="s">
        <v>19943</v>
      </c>
      <c r="D5857"/>
      <c r="E5857"/>
      <c r="F5857"/>
      <c r="G5857"/>
      <c r="H5857"/>
      <c r="I5857"/>
      <c r="J5857"/>
      <c r="K5857"/>
      <c r="L5857"/>
      <c r="M5857"/>
      <c r="N5857" t="s">
        <v>8311</v>
      </c>
      <c r="O5857"/>
      <c r="P5857" s="401">
        <f>INDEX('Page 3 - Financial Information'!$K$16:$X$186,Y5857,X5857)</f>
        <v>2625.5</v>
      </c>
      <c r="Q5857"/>
      <c r="R5857"/>
      <c r="S5857" t="s">
        <v>9825</v>
      </c>
      <c r="T5857"/>
      <c r="U5857"/>
      <c r="V5857"/>
      <c r="W5857"/>
      <c r="X5857" s="397">
        <v>8</v>
      </c>
      <c r="Y5857" s="397">
        <v>141</v>
      </c>
    </row>
    <row r="5858" spans="1:25" x14ac:dyDescent="0.25">
      <c r="A5858" t="str">
        <f>'Page 1 - General Information'!$G$12</f>
        <v>101260303</v>
      </c>
      <c r="B5858" t="str">
        <f>'Page 1 - General Information'!$G$16</f>
        <v>7608</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25">
      <c r="A5859" t="str">
        <f>'Page 1 - General Information'!$G$12</f>
        <v>101260303</v>
      </c>
      <c r="B5859" t="str">
        <f>'Page 1 - General Information'!$G$16</f>
        <v>7608</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25">
      <c r="A5860" t="str">
        <f>'Page 1 - General Information'!$G$12</f>
        <v>101260303</v>
      </c>
      <c r="B5860" t="str">
        <f>'Page 1 - General Information'!$G$16</f>
        <v>7608</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25">
      <c r="A5861" t="str">
        <f>'Page 1 - General Information'!$G$12</f>
        <v>101260303</v>
      </c>
      <c r="B5861" t="str">
        <f>'Page 1 - General Information'!$G$16</f>
        <v>7608</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25">
      <c r="A5862" t="str">
        <f>'Page 1 - General Information'!$G$12</f>
        <v>101260303</v>
      </c>
      <c r="B5862" t="str">
        <f>'Page 1 - General Information'!$G$16</f>
        <v>7608</v>
      </c>
      <c r="C5862" s="395" t="s">
        <v>19943</v>
      </c>
      <c r="D5862"/>
      <c r="E5862"/>
      <c r="F5862"/>
      <c r="G5862"/>
      <c r="H5862"/>
      <c r="I5862"/>
      <c r="J5862"/>
      <c r="K5862"/>
      <c r="L5862"/>
      <c r="M5862"/>
      <c r="N5862" t="s">
        <v>8311</v>
      </c>
      <c r="O5862"/>
      <c r="P5862" s="401">
        <f>INDEX('Page 3 - Financial Information'!$K$16:$X$186,Y5862,X5862)</f>
        <v>6116.04</v>
      </c>
      <c r="Q5862"/>
      <c r="R5862"/>
      <c r="S5862" t="s">
        <v>10275</v>
      </c>
      <c r="T5862"/>
      <c r="U5862"/>
      <c r="V5862"/>
      <c r="W5862"/>
      <c r="X5862" s="397">
        <v>1</v>
      </c>
      <c r="Y5862" s="397">
        <v>142</v>
      </c>
    </row>
    <row r="5863" spans="1:25" x14ac:dyDescent="0.25">
      <c r="A5863" t="str">
        <f>'Page 1 - General Information'!$G$12</f>
        <v>101260303</v>
      </c>
      <c r="B5863" t="str">
        <f>'Page 1 - General Information'!$G$16</f>
        <v>7608</v>
      </c>
      <c r="C5863" s="395" t="s">
        <v>19943</v>
      </c>
      <c r="D5863"/>
      <c r="E5863"/>
      <c r="F5863"/>
      <c r="G5863"/>
      <c r="H5863"/>
      <c r="I5863"/>
      <c r="J5863"/>
      <c r="K5863"/>
      <c r="L5863"/>
      <c r="M5863"/>
      <c r="N5863" t="s">
        <v>8311</v>
      </c>
      <c r="O5863"/>
      <c r="P5863" s="401">
        <f>INDEX('Page 3 - Financial Information'!$K$16:$X$186,Y5863,X5863)</f>
        <v>0</v>
      </c>
      <c r="Q5863"/>
      <c r="R5863"/>
      <c r="S5863" t="s">
        <v>10276</v>
      </c>
      <c r="T5863"/>
      <c r="U5863"/>
      <c r="V5863"/>
      <c r="W5863"/>
      <c r="X5863" s="397">
        <v>3</v>
      </c>
      <c r="Y5863" s="397">
        <v>142</v>
      </c>
    </row>
    <row r="5864" spans="1:25" x14ac:dyDescent="0.25">
      <c r="A5864" t="str">
        <f>'Page 1 - General Information'!$G$12</f>
        <v>101260303</v>
      </c>
      <c r="B5864" t="str">
        <f>'Page 1 - General Information'!$G$16</f>
        <v>7608</v>
      </c>
      <c r="C5864" s="395" t="s">
        <v>19943</v>
      </c>
      <c r="D5864"/>
      <c r="E5864"/>
      <c r="F5864"/>
      <c r="G5864"/>
      <c r="H5864"/>
      <c r="I5864"/>
      <c r="J5864"/>
      <c r="K5864"/>
      <c r="L5864"/>
      <c r="M5864"/>
      <c r="N5864" t="s">
        <v>8311</v>
      </c>
      <c r="O5864"/>
      <c r="P5864" s="401">
        <f>INDEX('Page 3 - Financial Information'!$K$16:$X$186,Y5864,X5864)</f>
        <v>916.04</v>
      </c>
      <c r="Q5864"/>
      <c r="R5864"/>
      <c r="S5864" t="s">
        <v>10277</v>
      </c>
      <c r="T5864"/>
      <c r="U5864"/>
      <c r="V5864"/>
      <c r="W5864"/>
      <c r="X5864" s="397">
        <v>4</v>
      </c>
      <c r="Y5864" s="397">
        <v>142</v>
      </c>
    </row>
    <row r="5865" spans="1:25" x14ac:dyDescent="0.25">
      <c r="A5865" t="str">
        <f>'Page 1 - General Information'!$G$12</f>
        <v>101260303</v>
      </c>
      <c r="B5865" t="str">
        <f>'Page 1 - General Information'!$G$16</f>
        <v>7608</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25">
      <c r="A5866" t="str">
        <f>'Page 1 - General Information'!$G$12</f>
        <v>101260303</v>
      </c>
      <c r="B5866" t="str">
        <f>'Page 1 - General Information'!$G$16</f>
        <v>7608</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x14ac:dyDescent="0.25">
      <c r="A5867" t="str">
        <f>'Page 1 - General Information'!$G$12</f>
        <v>101260303</v>
      </c>
      <c r="B5867" t="str">
        <f>'Page 1 - General Information'!$G$16</f>
        <v>7608</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25">
      <c r="A5868" t="str">
        <f>'Page 1 - General Information'!$G$12</f>
        <v>101260303</v>
      </c>
      <c r="B5868" t="str">
        <f>'Page 1 - General Information'!$G$16</f>
        <v>7608</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25">
      <c r="A5869" t="str">
        <f>'Page 1 - General Information'!$G$12</f>
        <v>101260303</v>
      </c>
      <c r="B5869" t="str">
        <f>'Page 1 - General Information'!$G$16</f>
        <v>7608</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25">
      <c r="A5870" t="str">
        <f>'Page 1 - General Information'!$G$12</f>
        <v>101260303</v>
      </c>
      <c r="B5870" t="str">
        <f>'Page 1 - General Information'!$G$16</f>
        <v>7608</v>
      </c>
      <c r="C5870" s="395" t="s">
        <v>19943</v>
      </c>
      <c r="D5870"/>
      <c r="E5870"/>
      <c r="F5870"/>
      <c r="G5870"/>
      <c r="H5870"/>
      <c r="I5870"/>
      <c r="J5870"/>
      <c r="K5870"/>
      <c r="L5870"/>
      <c r="M5870"/>
      <c r="N5870" t="s">
        <v>8311</v>
      </c>
      <c r="O5870"/>
      <c r="P5870" s="401">
        <f>INDEX('Page 3 - Financial Information'!$K$16:$X$186,Y5870,X5870)</f>
        <v>5200</v>
      </c>
      <c r="Q5870"/>
      <c r="R5870"/>
      <c r="S5870" t="s">
        <v>10283</v>
      </c>
      <c r="T5870"/>
      <c r="U5870"/>
      <c r="V5870"/>
      <c r="W5870"/>
      <c r="X5870" s="397">
        <v>10</v>
      </c>
      <c r="Y5870" s="397">
        <v>142</v>
      </c>
    </row>
    <row r="5871" spans="1:25" x14ac:dyDescent="0.25">
      <c r="A5871" t="str">
        <f>'Page 1 - General Information'!$G$12</f>
        <v>101260303</v>
      </c>
      <c r="B5871" t="str">
        <f>'Page 1 - General Information'!$G$16</f>
        <v>7608</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25">
      <c r="A5872" t="str">
        <f>'Page 1 - General Information'!$G$12</f>
        <v>101260303</v>
      </c>
      <c r="B5872" t="str">
        <f>'Page 1 - General Information'!$G$16</f>
        <v>7608</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25">
      <c r="A5873" t="str">
        <f>'Page 1 - General Information'!$G$12</f>
        <v>101260303</v>
      </c>
      <c r="B5873" t="str">
        <f>'Page 1 - General Information'!$G$16</f>
        <v>7608</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25">
      <c r="A5874" t="str">
        <f>'Page 1 - General Information'!$G$12</f>
        <v>101260303</v>
      </c>
      <c r="B5874" t="str">
        <f>'Page 1 - General Information'!$G$16</f>
        <v>7608</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25">
      <c r="A5875" t="str">
        <f>'Page 1 - General Information'!$G$12</f>
        <v>101260303</v>
      </c>
      <c r="B5875" t="str">
        <f>'Page 1 - General Information'!$G$16</f>
        <v>7608</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25">
      <c r="A5876" t="str">
        <f>'Page 1 - General Information'!$G$12</f>
        <v>101260303</v>
      </c>
      <c r="B5876" t="str">
        <f>'Page 1 - General Information'!$G$16</f>
        <v>7608</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25">
      <c r="A5877" t="str">
        <f>'Page 1 - General Information'!$G$12</f>
        <v>101260303</v>
      </c>
      <c r="B5877" t="str">
        <f>'Page 1 - General Information'!$G$16</f>
        <v>7608</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25">
      <c r="A5878" t="str">
        <f>'Page 1 - General Information'!$G$12</f>
        <v>101260303</v>
      </c>
      <c r="B5878" t="str">
        <f>'Page 1 - General Information'!$G$16</f>
        <v>7608</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25">
      <c r="A5879" t="str">
        <f>'Page 1 - General Information'!$G$12</f>
        <v>101260303</v>
      </c>
      <c r="B5879" t="str">
        <f>'Page 1 - General Information'!$G$16</f>
        <v>7608</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25">
      <c r="A5880" t="str">
        <f>'Page 1 - General Information'!$G$12</f>
        <v>101260303</v>
      </c>
      <c r="B5880" t="str">
        <f>'Page 1 - General Information'!$G$16</f>
        <v>7608</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25">
      <c r="A5881" t="str">
        <f>'Page 1 - General Information'!$G$12</f>
        <v>101260303</v>
      </c>
      <c r="B5881" t="str">
        <f>'Page 1 - General Information'!$G$16</f>
        <v>7608</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25">
      <c r="A5882" t="str">
        <f>'Page 1 - General Information'!$G$12</f>
        <v>101260303</v>
      </c>
      <c r="B5882" t="str">
        <f>'Page 1 - General Information'!$G$16</f>
        <v>7608</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25">
      <c r="A5883" t="str">
        <f>'Page 1 - General Information'!$G$12</f>
        <v>101260303</v>
      </c>
      <c r="B5883" t="str">
        <f>'Page 1 - General Information'!$G$16</f>
        <v>7608</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25">
      <c r="A5884" t="str">
        <f>'Page 1 - General Information'!$G$12</f>
        <v>101260303</v>
      </c>
      <c r="B5884" t="str">
        <f>'Page 1 - General Information'!$G$16</f>
        <v>7608</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25">
      <c r="A5885" t="str">
        <f>'Page 1 - General Information'!$G$12</f>
        <v>101260303</v>
      </c>
      <c r="B5885" t="str">
        <f>'Page 1 - General Information'!$G$16</f>
        <v>7608</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25">
      <c r="A5886" t="str">
        <f>'Page 1 - General Information'!$G$12</f>
        <v>101260303</v>
      </c>
      <c r="B5886" t="str">
        <f>'Page 1 - General Information'!$G$16</f>
        <v>7608</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25">
      <c r="A5887" t="str">
        <f>'Page 1 - General Information'!$G$12</f>
        <v>101260303</v>
      </c>
      <c r="B5887" t="str">
        <f>'Page 1 - General Information'!$G$16</f>
        <v>7608</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25">
      <c r="A5888" t="str">
        <f>'Page 1 - General Information'!$G$12</f>
        <v>101260303</v>
      </c>
      <c r="B5888" t="str">
        <f>'Page 1 - General Information'!$G$16</f>
        <v>7608</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25">
      <c r="A5889" t="str">
        <f>'Page 1 - General Information'!$G$12</f>
        <v>101260303</v>
      </c>
      <c r="B5889" t="str">
        <f>'Page 1 - General Information'!$G$16</f>
        <v>7608</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25">
      <c r="A5890" t="str">
        <f>'Page 1 - General Information'!$G$12</f>
        <v>101260303</v>
      </c>
      <c r="B5890" t="str">
        <f>'Page 1 - General Information'!$G$16</f>
        <v>7608</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25">
      <c r="A5891" t="str">
        <f>'Page 1 - General Information'!$G$12</f>
        <v>101260303</v>
      </c>
      <c r="B5891" t="str">
        <f>'Page 1 - General Information'!$G$16</f>
        <v>7608</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25">
      <c r="A5892" t="str">
        <f>'Page 1 - General Information'!$G$12</f>
        <v>101260303</v>
      </c>
      <c r="B5892" t="str">
        <f>'Page 1 - General Information'!$G$16</f>
        <v>7608</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25">
      <c r="A5893" t="str">
        <f>'Page 1 - General Information'!$G$12</f>
        <v>101260303</v>
      </c>
      <c r="B5893" t="str">
        <f>'Page 1 - General Information'!$G$16</f>
        <v>7608</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25">
      <c r="A5894" t="str">
        <f>'Page 1 - General Information'!$G$12</f>
        <v>101260303</v>
      </c>
      <c r="B5894" t="str">
        <f>'Page 1 - General Information'!$G$16</f>
        <v>7608</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25">
      <c r="A5895" t="str">
        <f>'Page 1 - General Information'!$G$12</f>
        <v>101260303</v>
      </c>
      <c r="B5895" t="str">
        <f>'Page 1 - General Information'!$G$16</f>
        <v>7608</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25">
      <c r="A5896" t="str">
        <f>'Page 1 - General Information'!$G$12</f>
        <v>101260303</v>
      </c>
      <c r="B5896" t="str">
        <f>'Page 1 - General Information'!$G$16</f>
        <v>7608</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25">
      <c r="A5897" t="str">
        <f>'Page 1 - General Information'!$G$12</f>
        <v>101260303</v>
      </c>
      <c r="B5897" t="str">
        <f>'Page 1 - General Information'!$G$16</f>
        <v>7608</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25">
      <c r="A5898" t="str">
        <f>'Page 1 - General Information'!$G$12</f>
        <v>101260303</v>
      </c>
      <c r="B5898" t="str">
        <f>'Page 1 - General Information'!$G$16</f>
        <v>7608</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25">
      <c r="A5899" t="str">
        <f>'Page 1 - General Information'!$G$12</f>
        <v>101260303</v>
      </c>
      <c r="B5899" t="str">
        <f>'Page 1 - General Information'!$G$16</f>
        <v>7608</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25">
      <c r="A5900" t="str">
        <f>'Page 1 - General Information'!$G$12</f>
        <v>101260303</v>
      </c>
      <c r="B5900" t="str">
        <f>'Page 1 - General Information'!$G$16</f>
        <v>7608</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25">
      <c r="A5901" t="str">
        <f>'Page 1 - General Information'!$G$12</f>
        <v>101260303</v>
      </c>
      <c r="B5901" t="str">
        <f>'Page 1 - General Information'!$G$16</f>
        <v>7608</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25">
      <c r="A5902" t="str">
        <f>'Page 1 - General Information'!$G$12</f>
        <v>101260303</v>
      </c>
      <c r="B5902" t="str">
        <f>'Page 1 - General Information'!$G$16</f>
        <v>7608</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25">
      <c r="A5903" t="str">
        <f>'Page 1 - General Information'!$G$12</f>
        <v>101260303</v>
      </c>
      <c r="B5903" t="str">
        <f>'Page 1 - General Information'!$G$16</f>
        <v>7608</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25">
      <c r="A5904" t="str">
        <f>'Page 1 - General Information'!$G$12</f>
        <v>101260303</v>
      </c>
      <c r="B5904" t="str">
        <f>'Page 1 - General Information'!$G$16</f>
        <v>7608</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25">
      <c r="A5905" t="str">
        <f>'Page 1 - General Information'!$G$12</f>
        <v>101260303</v>
      </c>
      <c r="B5905" t="str">
        <f>'Page 1 - General Information'!$G$16</f>
        <v>7608</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25">
      <c r="A5906" t="str">
        <f>'Page 1 - General Information'!$G$12</f>
        <v>101260303</v>
      </c>
      <c r="B5906" t="str">
        <f>'Page 1 - General Information'!$G$16</f>
        <v>7608</v>
      </c>
      <c r="C5906" s="395" t="s">
        <v>19943</v>
      </c>
      <c r="D5906"/>
      <c r="E5906"/>
      <c r="F5906"/>
      <c r="G5906"/>
      <c r="H5906"/>
      <c r="I5906"/>
      <c r="J5906"/>
      <c r="K5906"/>
      <c r="L5906"/>
      <c r="M5906"/>
      <c r="N5906" t="s">
        <v>8311</v>
      </c>
      <c r="O5906"/>
      <c r="P5906" s="401">
        <f>INDEX('Page 3 - Financial Information'!$K$16:$X$186,Y5906,X5906)</f>
        <v>2603.46</v>
      </c>
      <c r="Q5906"/>
      <c r="R5906"/>
      <c r="S5906" t="s">
        <v>9863</v>
      </c>
      <c r="T5906"/>
      <c r="U5906"/>
      <c r="V5906"/>
      <c r="W5906"/>
      <c r="X5906" s="397">
        <v>1</v>
      </c>
      <c r="Y5906" s="397">
        <v>146</v>
      </c>
    </row>
    <row r="5907" spans="1:25" x14ac:dyDescent="0.25">
      <c r="A5907" t="str">
        <f>'Page 1 - General Information'!$G$12</f>
        <v>101260303</v>
      </c>
      <c r="B5907" t="str">
        <f>'Page 1 - General Information'!$G$16</f>
        <v>7608</v>
      </c>
      <c r="C5907" s="395" t="s">
        <v>19943</v>
      </c>
      <c r="D5907"/>
      <c r="E5907"/>
      <c r="F5907"/>
      <c r="G5907"/>
      <c r="H5907"/>
      <c r="I5907"/>
      <c r="J5907"/>
      <c r="K5907"/>
      <c r="L5907"/>
      <c r="M5907"/>
      <c r="N5907" t="s">
        <v>8311</v>
      </c>
      <c r="O5907"/>
      <c r="P5907" s="401">
        <f>INDEX('Page 3 - Financial Information'!$K$16:$X$186,Y5907,X5907)</f>
        <v>753.46</v>
      </c>
      <c r="Q5907"/>
      <c r="R5907"/>
      <c r="S5907" t="s">
        <v>9864</v>
      </c>
      <c r="T5907"/>
      <c r="U5907"/>
      <c r="V5907"/>
      <c r="W5907"/>
      <c r="X5907" s="397">
        <v>3</v>
      </c>
      <c r="Y5907" s="397">
        <v>146</v>
      </c>
    </row>
    <row r="5908" spans="1:25" x14ac:dyDescent="0.25">
      <c r="A5908" t="str">
        <f>'Page 1 - General Information'!$G$12</f>
        <v>101260303</v>
      </c>
      <c r="B5908" t="str">
        <f>'Page 1 - General Information'!$G$16</f>
        <v>7608</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25">
      <c r="A5909" t="str">
        <f>'Page 1 - General Information'!$G$12</f>
        <v>101260303</v>
      </c>
      <c r="B5909" t="str">
        <f>'Page 1 - General Information'!$G$16</f>
        <v>7608</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25">
      <c r="A5910" t="str">
        <f>'Page 1 - General Information'!$G$12</f>
        <v>101260303</v>
      </c>
      <c r="B5910" t="str">
        <f>'Page 1 - General Information'!$G$16</f>
        <v>7608</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25">
      <c r="A5911" t="str">
        <f>'Page 1 - General Information'!$G$12</f>
        <v>101260303</v>
      </c>
      <c r="B5911" t="str">
        <f>'Page 1 - General Information'!$G$16</f>
        <v>7608</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25">
      <c r="A5912" t="str">
        <f>'Page 1 - General Information'!$G$12</f>
        <v>101260303</v>
      </c>
      <c r="B5912" t="str">
        <f>'Page 1 - General Information'!$G$16</f>
        <v>7608</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25">
      <c r="A5913" t="str">
        <f>'Page 1 - General Information'!$G$12</f>
        <v>101260303</v>
      </c>
      <c r="B5913" t="str">
        <f>'Page 1 - General Information'!$G$16</f>
        <v>7608</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25">
      <c r="A5914" t="str">
        <f>'Page 1 - General Information'!$G$12</f>
        <v>101260303</v>
      </c>
      <c r="B5914" t="str">
        <f>'Page 1 - General Information'!$G$16</f>
        <v>7608</v>
      </c>
      <c r="C5914" s="395" t="s">
        <v>19943</v>
      </c>
      <c r="D5914"/>
      <c r="E5914"/>
      <c r="F5914"/>
      <c r="G5914"/>
      <c r="H5914"/>
      <c r="I5914"/>
      <c r="J5914"/>
      <c r="K5914"/>
      <c r="L5914"/>
      <c r="M5914"/>
      <c r="N5914" t="s">
        <v>8311</v>
      </c>
      <c r="O5914"/>
      <c r="P5914" s="401">
        <f>INDEX('Page 3 - Financial Information'!$K$16:$X$186,Y5914,X5914)</f>
        <v>1850</v>
      </c>
      <c r="Q5914"/>
      <c r="R5914"/>
      <c r="S5914" t="s">
        <v>9871</v>
      </c>
      <c r="T5914"/>
      <c r="U5914"/>
      <c r="V5914"/>
      <c r="W5914"/>
      <c r="X5914" s="397">
        <v>10</v>
      </c>
      <c r="Y5914" s="397">
        <v>146</v>
      </c>
    </row>
    <row r="5915" spans="1:25" x14ac:dyDescent="0.25">
      <c r="A5915" t="str">
        <f>'Page 1 - General Information'!$G$12</f>
        <v>101260303</v>
      </c>
      <c r="B5915" t="str">
        <f>'Page 1 - General Information'!$G$16</f>
        <v>7608</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25">
      <c r="A5916" t="str">
        <f>'Page 1 - General Information'!$G$12</f>
        <v>101260303</v>
      </c>
      <c r="B5916" t="str">
        <f>'Page 1 - General Information'!$G$16</f>
        <v>7608</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25">
      <c r="A5917" t="str">
        <f>'Page 1 - General Information'!$G$12</f>
        <v>101260303</v>
      </c>
      <c r="B5917" t="str">
        <f>'Page 1 - General Information'!$G$16</f>
        <v>7608</v>
      </c>
      <c r="C5917" s="395" t="s">
        <v>19943</v>
      </c>
      <c r="D5917"/>
      <c r="E5917"/>
      <c r="F5917"/>
      <c r="G5917"/>
      <c r="H5917"/>
      <c r="I5917"/>
      <c r="J5917"/>
      <c r="K5917"/>
      <c r="L5917"/>
      <c r="M5917"/>
      <c r="N5917" t="s">
        <v>8311</v>
      </c>
      <c r="O5917"/>
      <c r="P5917" s="401">
        <f>INDEX('Page 3 - Financial Information'!$K$16:$X$186,Y5917,X5917)</f>
        <v>6761.52</v>
      </c>
      <c r="Q5917"/>
      <c r="R5917"/>
      <c r="S5917" t="s">
        <v>9874</v>
      </c>
      <c r="T5917"/>
      <c r="U5917"/>
      <c r="V5917"/>
      <c r="W5917"/>
      <c r="X5917" s="397">
        <v>1</v>
      </c>
      <c r="Y5917" s="397">
        <v>147</v>
      </c>
    </row>
    <row r="5918" spans="1:25" x14ac:dyDescent="0.25">
      <c r="A5918" t="str">
        <f>'Page 1 - General Information'!$G$12</f>
        <v>101260303</v>
      </c>
      <c r="B5918" t="str">
        <f>'Page 1 - General Information'!$G$16</f>
        <v>7608</v>
      </c>
      <c r="C5918" s="395" t="s">
        <v>19943</v>
      </c>
      <c r="D5918"/>
      <c r="E5918"/>
      <c r="F5918"/>
      <c r="G5918"/>
      <c r="H5918"/>
      <c r="I5918"/>
      <c r="J5918"/>
      <c r="K5918"/>
      <c r="L5918"/>
      <c r="M5918"/>
      <c r="N5918" t="s">
        <v>8311</v>
      </c>
      <c r="O5918"/>
      <c r="P5918" s="401">
        <f>INDEX('Page 3 - Financial Information'!$K$16:$X$186,Y5918,X5918)</f>
        <v>3061.52</v>
      </c>
      <c r="Q5918"/>
      <c r="R5918"/>
      <c r="S5918" t="s">
        <v>9875</v>
      </c>
      <c r="T5918"/>
      <c r="U5918"/>
      <c r="V5918"/>
      <c r="W5918"/>
      <c r="X5918" s="397">
        <v>3</v>
      </c>
      <c r="Y5918" s="397">
        <v>147</v>
      </c>
    </row>
    <row r="5919" spans="1:25" x14ac:dyDescent="0.25">
      <c r="A5919" t="str">
        <f>'Page 1 - General Information'!$G$12</f>
        <v>101260303</v>
      </c>
      <c r="B5919" t="str">
        <f>'Page 1 - General Information'!$G$16</f>
        <v>7608</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25">
      <c r="A5920" t="str">
        <f>'Page 1 - General Information'!$G$12</f>
        <v>101260303</v>
      </c>
      <c r="B5920" t="str">
        <f>'Page 1 - General Information'!$G$16</f>
        <v>7608</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25">
      <c r="A5921" t="str">
        <f>'Page 1 - General Information'!$G$12</f>
        <v>101260303</v>
      </c>
      <c r="B5921" t="str">
        <f>'Page 1 - General Information'!$G$16</f>
        <v>7608</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x14ac:dyDescent="0.25">
      <c r="A5922" t="str">
        <f>'Page 1 - General Information'!$G$12</f>
        <v>101260303</v>
      </c>
      <c r="B5922" t="str">
        <f>'Page 1 - General Information'!$G$16</f>
        <v>7608</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25">
      <c r="A5923" t="str">
        <f>'Page 1 - General Information'!$G$12</f>
        <v>101260303</v>
      </c>
      <c r="B5923" t="str">
        <f>'Page 1 - General Information'!$G$16</f>
        <v>7608</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x14ac:dyDescent="0.25">
      <c r="A5924" t="str">
        <f>'Page 1 - General Information'!$G$12</f>
        <v>101260303</v>
      </c>
      <c r="B5924" t="str">
        <f>'Page 1 - General Information'!$G$16</f>
        <v>7608</v>
      </c>
      <c r="C5924" s="395" t="s">
        <v>19943</v>
      </c>
      <c r="D5924"/>
      <c r="E5924"/>
      <c r="F5924"/>
      <c r="G5924"/>
      <c r="H5924"/>
      <c r="I5924"/>
      <c r="J5924"/>
      <c r="K5924"/>
      <c r="L5924"/>
      <c r="M5924"/>
      <c r="N5924" t="s">
        <v>8311</v>
      </c>
      <c r="O5924"/>
      <c r="P5924" s="401" t="str">
        <f>INDEX('Page 3 - Financial Information'!$K$16:$X$186,Y5924,X5924)</f>
        <v xml:space="preserve"> </v>
      </c>
      <c r="Q5924"/>
      <c r="R5924"/>
      <c r="S5924" t="s">
        <v>9881</v>
      </c>
      <c r="T5924"/>
      <c r="U5924"/>
      <c r="V5924"/>
      <c r="W5924"/>
      <c r="X5924" s="397">
        <v>9</v>
      </c>
      <c r="Y5924" s="397">
        <v>147</v>
      </c>
    </row>
    <row r="5925" spans="1:25" x14ac:dyDescent="0.25">
      <c r="A5925" t="str">
        <f>'Page 1 - General Information'!$G$12</f>
        <v>101260303</v>
      </c>
      <c r="B5925" t="str">
        <f>'Page 1 - General Information'!$G$16</f>
        <v>7608</v>
      </c>
      <c r="C5925" s="395" t="s">
        <v>19943</v>
      </c>
      <c r="D5925"/>
      <c r="E5925"/>
      <c r="F5925"/>
      <c r="G5925"/>
      <c r="H5925"/>
      <c r="I5925"/>
      <c r="J5925"/>
      <c r="K5925"/>
      <c r="L5925"/>
      <c r="M5925"/>
      <c r="N5925" t="s">
        <v>8311</v>
      </c>
      <c r="O5925"/>
      <c r="P5925" s="401">
        <f>INDEX('Page 3 - Financial Information'!$K$16:$X$186,Y5925,X5925)</f>
        <v>3700</v>
      </c>
      <c r="Q5925"/>
      <c r="R5925"/>
      <c r="S5925" t="s">
        <v>9882</v>
      </c>
      <c r="T5925"/>
      <c r="U5925"/>
      <c r="V5925"/>
      <c r="W5925"/>
      <c r="X5925" s="397">
        <v>10</v>
      </c>
      <c r="Y5925" s="397">
        <v>147</v>
      </c>
    </row>
    <row r="5926" spans="1:25" x14ac:dyDescent="0.25">
      <c r="A5926" t="str">
        <f>'Page 1 - General Information'!$G$12</f>
        <v>101260303</v>
      </c>
      <c r="B5926" t="str">
        <f>'Page 1 - General Information'!$G$16</f>
        <v>7608</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25">
      <c r="A5927" t="str">
        <f>'Page 1 - General Information'!$G$12</f>
        <v>101260303</v>
      </c>
      <c r="B5927" t="str">
        <f>'Page 1 - General Information'!$G$16</f>
        <v>7608</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25">
      <c r="A5928" t="str">
        <f>'Page 1 - General Information'!$G$12</f>
        <v>101260303</v>
      </c>
      <c r="B5928" t="str">
        <f>'Page 1 - General Information'!$G$16</f>
        <v>7608</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25">
      <c r="A5929" t="str">
        <f>'Page 1 - General Information'!$G$12</f>
        <v>101260303</v>
      </c>
      <c r="B5929" t="str">
        <f>'Page 1 - General Information'!$G$16</f>
        <v>7608</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25">
      <c r="A5930" t="str">
        <f>'Page 1 - General Information'!$G$12</f>
        <v>101260303</v>
      </c>
      <c r="B5930" t="str">
        <f>'Page 1 - General Information'!$G$16</f>
        <v>7608</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25">
      <c r="A5931" t="str">
        <f>'Page 1 - General Information'!$G$12</f>
        <v>101260303</v>
      </c>
      <c r="B5931" t="str">
        <f>'Page 1 - General Information'!$G$16</f>
        <v>7608</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25">
      <c r="A5932" t="str">
        <f>'Page 1 - General Information'!$G$12</f>
        <v>101260303</v>
      </c>
      <c r="B5932" t="str">
        <f>'Page 1 - General Information'!$G$16</f>
        <v>7608</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25">
      <c r="A5933" t="str">
        <f>'Page 1 - General Information'!$G$12</f>
        <v>101260303</v>
      </c>
      <c r="B5933" t="str">
        <f>'Page 1 - General Information'!$G$16</f>
        <v>7608</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25">
      <c r="A5934" t="str">
        <f>'Page 1 - General Information'!$G$12</f>
        <v>101260303</v>
      </c>
      <c r="B5934" t="str">
        <f>'Page 1 - General Information'!$G$16</f>
        <v>7608</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25">
      <c r="A5935" t="str">
        <f>'Page 1 - General Information'!$G$12</f>
        <v>101260303</v>
      </c>
      <c r="B5935" t="str">
        <f>'Page 1 - General Information'!$G$16</f>
        <v>7608</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25">
      <c r="A5936" t="str">
        <f>'Page 1 - General Information'!$G$12</f>
        <v>101260303</v>
      </c>
      <c r="B5936" t="str">
        <f>'Page 1 - General Information'!$G$16</f>
        <v>7608</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25">
      <c r="A5937" t="str">
        <f>'Page 1 - General Information'!$G$12</f>
        <v>101260303</v>
      </c>
      <c r="B5937" t="str">
        <f>'Page 1 - General Information'!$G$16</f>
        <v>7608</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25">
      <c r="A5938" t="str">
        <f>'Page 1 - General Information'!$G$12</f>
        <v>101260303</v>
      </c>
      <c r="B5938" t="str">
        <f>'Page 1 - General Information'!$G$16</f>
        <v>7608</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25">
      <c r="A5939" t="str">
        <f>'Page 1 - General Information'!$G$12</f>
        <v>101260303</v>
      </c>
      <c r="B5939" t="str">
        <f>'Page 1 - General Information'!$G$16</f>
        <v>7608</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x14ac:dyDescent="0.25">
      <c r="A5940" t="str">
        <f>'Page 1 - General Information'!$G$12</f>
        <v>101260303</v>
      </c>
      <c r="B5940" t="str">
        <f>'Page 1 - General Information'!$G$16</f>
        <v>7608</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x14ac:dyDescent="0.25">
      <c r="A5941" t="str">
        <f>'Page 1 - General Information'!$G$12</f>
        <v>101260303</v>
      </c>
      <c r="B5941" t="str">
        <f>'Page 1 - General Information'!$G$16</f>
        <v>7608</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25">
      <c r="A5942" t="str">
        <f>'Page 1 - General Information'!$G$12</f>
        <v>101260303</v>
      </c>
      <c r="B5942" t="str">
        <f>'Page 1 - General Information'!$G$16</f>
        <v>7608</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25">
      <c r="A5943" t="str">
        <f>'Page 1 - General Information'!$G$12</f>
        <v>101260303</v>
      </c>
      <c r="B5943" t="str">
        <f>'Page 1 - General Information'!$G$16</f>
        <v>7608</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x14ac:dyDescent="0.25">
      <c r="A5944" t="str">
        <f>'Page 1 - General Information'!$G$12</f>
        <v>101260303</v>
      </c>
      <c r="B5944" t="str">
        <f>'Page 1 - General Information'!$G$16</f>
        <v>7608</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25">
      <c r="A5945" t="str">
        <f>'Page 1 - General Information'!$G$12</f>
        <v>101260303</v>
      </c>
      <c r="B5945" t="str">
        <f>'Page 1 - General Information'!$G$16</f>
        <v>7608</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25">
      <c r="A5946" t="str">
        <f>'Page 1 - General Information'!$G$12</f>
        <v>101260303</v>
      </c>
      <c r="B5946" t="str">
        <f>'Page 1 - General Information'!$G$16</f>
        <v>7608</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x14ac:dyDescent="0.25">
      <c r="A5947" t="str">
        <f>'Page 1 - General Information'!$G$12</f>
        <v>101260303</v>
      </c>
      <c r="B5947" t="str">
        <f>'Page 1 - General Information'!$G$16</f>
        <v>7608</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25">
      <c r="A5948" t="str">
        <f>'Page 1 - General Information'!$G$12</f>
        <v>101260303</v>
      </c>
      <c r="B5948" t="str">
        <f>'Page 1 - General Information'!$G$16</f>
        <v>7608</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25">
      <c r="A5949" t="str">
        <f>'Page 1 - General Information'!$G$12</f>
        <v>101260303</v>
      </c>
      <c r="B5949" t="str">
        <f>'Page 1 - General Information'!$G$16</f>
        <v>7608</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25">
      <c r="A5950" t="str">
        <f>'Page 1 - General Information'!$G$12</f>
        <v>101260303</v>
      </c>
      <c r="B5950" t="str">
        <f>'Page 1 - General Information'!$G$16</f>
        <v>7608</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25">
      <c r="A5951" t="str">
        <f>'Page 1 - General Information'!$G$12</f>
        <v>101260303</v>
      </c>
      <c r="B5951" t="str">
        <f>'Page 1 - General Information'!$G$16</f>
        <v>7608</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25">
      <c r="A5952" t="str">
        <f>'Page 1 - General Information'!$G$12</f>
        <v>101260303</v>
      </c>
      <c r="B5952" t="str">
        <f>'Page 1 - General Information'!$G$16</f>
        <v>7608</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25">
      <c r="A5953" t="str">
        <f>'Page 1 - General Information'!$G$12</f>
        <v>101260303</v>
      </c>
      <c r="B5953" t="str">
        <f>'Page 1 - General Information'!$G$16</f>
        <v>7608</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25">
      <c r="A5954" t="str">
        <f>'Page 1 - General Information'!$G$12</f>
        <v>101260303</v>
      </c>
      <c r="B5954" t="str">
        <f>'Page 1 - General Information'!$G$16</f>
        <v>7608</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25">
      <c r="A5955" t="str">
        <f>'Page 1 - General Information'!$G$12</f>
        <v>101260303</v>
      </c>
      <c r="B5955" t="str">
        <f>'Page 1 - General Information'!$G$16</f>
        <v>7608</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25">
      <c r="A5956" t="str">
        <f>'Page 1 - General Information'!$G$12</f>
        <v>101260303</v>
      </c>
      <c r="B5956" t="str">
        <f>'Page 1 - General Information'!$G$16</f>
        <v>7608</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25">
      <c r="A5957" t="str">
        <f>'Page 1 - General Information'!$G$12</f>
        <v>101260303</v>
      </c>
      <c r="B5957" t="str">
        <f>'Page 1 - General Information'!$G$16</f>
        <v>7608</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25">
      <c r="A5958" t="str">
        <f>'Page 1 - General Information'!$G$12</f>
        <v>101260303</v>
      </c>
      <c r="B5958" t="str">
        <f>'Page 1 - General Information'!$G$16</f>
        <v>7608</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25">
      <c r="A5959" t="str">
        <f>'Page 1 - General Information'!$G$12</f>
        <v>101260303</v>
      </c>
      <c r="B5959" t="str">
        <f>'Page 1 - General Information'!$G$16</f>
        <v>7608</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25">
      <c r="A5960" t="str">
        <f>'Page 1 - General Information'!$G$12</f>
        <v>101260303</v>
      </c>
      <c r="B5960" t="str">
        <f>'Page 1 - General Information'!$G$16</f>
        <v>7608</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25">
      <c r="A5961" t="str">
        <f>'Page 1 - General Information'!$G$12</f>
        <v>101260303</v>
      </c>
      <c r="B5961" t="str">
        <f>'Page 1 - General Information'!$G$16</f>
        <v>7608</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25">
      <c r="A5962" t="str">
        <f>'Page 1 - General Information'!$G$12</f>
        <v>101260303</v>
      </c>
      <c r="B5962" t="str">
        <f>'Page 1 - General Information'!$G$16</f>
        <v>7608</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25">
      <c r="A5963" t="str">
        <f>'Page 1 - General Information'!$G$12</f>
        <v>101260303</v>
      </c>
      <c r="B5963" t="str">
        <f>'Page 1 - General Information'!$G$16</f>
        <v>7608</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25">
      <c r="A5964" t="str">
        <f>'Page 1 - General Information'!$G$12</f>
        <v>101260303</v>
      </c>
      <c r="B5964" t="str">
        <f>'Page 1 - General Information'!$G$16</f>
        <v>7608</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25">
      <c r="A5965" t="str">
        <f>'Page 1 - General Information'!$G$12</f>
        <v>101260303</v>
      </c>
      <c r="B5965" t="str">
        <f>'Page 1 - General Information'!$G$16</f>
        <v>7608</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25">
      <c r="A5966" t="str">
        <f>'Page 1 - General Information'!$G$12</f>
        <v>101260303</v>
      </c>
      <c r="B5966" t="str">
        <f>'Page 1 - General Information'!$G$16</f>
        <v>7608</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25">
      <c r="A5967" t="str">
        <f>'Page 1 - General Information'!$G$12</f>
        <v>101260303</v>
      </c>
      <c r="B5967" t="str">
        <f>'Page 1 - General Information'!$G$16</f>
        <v>7608</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25">
      <c r="A5968" t="str">
        <f>'Page 1 - General Information'!$G$12</f>
        <v>101260303</v>
      </c>
      <c r="B5968" t="str">
        <f>'Page 1 - General Information'!$G$16</f>
        <v>7608</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25">
      <c r="A5969" t="str">
        <f>'Page 1 - General Information'!$G$12</f>
        <v>101260303</v>
      </c>
      <c r="B5969" t="str">
        <f>'Page 1 - General Information'!$G$16</f>
        <v>7608</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25">
      <c r="A5970" t="str">
        <f>'Page 1 - General Information'!$G$12</f>
        <v>101260303</v>
      </c>
      <c r="B5970" t="str">
        <f>'Page 1 - General Information'!$G$16</f>
        <v>7608</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25">
      <c r="A5971" t="str">
        <f>'Page 1 - General Information'!$G$12</f>
        <v>101260303</v>
      </c>
      <c r="B5971" t="str">
        <f>'Page 1 - General Information'!$G$16</f>
        <v>7608</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25">
      <c r="A5972" t="str">
        <f>'Page 1 - General Information'!$G$12</f>
        <v>101260303</v>
      </c>
      <c r="B5972" t="str">
        <f>'Page 1 - General Information'!$G$16</f>
        <v>7608</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25">
      <c r="A5973" t="str">
        <f>'Page 1 - General Information'!$G$12</f>
        <v>101260303</v>
      </c>
      <c r="B5973" t="str">
        <f>'Page 1 - General Information'!$G$16</f>
        <v>7608</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25">
      <c r="A5974" t="str">
        <f>'Page 1 - General Information'!$G$12</f>
        <v>101260303</v>
      </c>
      <c r="B5974" t="str">
        <f>'Page 1 - General Information'!$G$16</f>
        <v>7608</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25">
      <c r="A5975" t="str">
        <f>'Page 1 - General Information'!$G$12</f>
        <v>101260303</v>
      </c>
      <c r="B5975" t="str">
        <f>'Page 1 - General Information'!$G$16</f>
        <v>7608</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25">
      <c r="A5976" t="str">
        <f>'Page 1 - General Information'!$G$12</f>
        <v>101260303</v>
      </c>
      <c r="B5976" t="str">
        <f>'Page 1 - General Information'!$G$16</f>
        <v>7608</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25">
      <c r="A5977" t="str">
        <f>'Page 1 - General Information'!$G$12</f>
        <v>101260303</v>
      </c>
      <c r="B5977" t="str">
        <f>'Page 1 - General Information'!$G$16</f>
        <v>7608</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25">
      <c r="A5978" t="str">
        <f>'Page 1 - General Information'!$G$12</f>
        <v>101260303</v>
      </c>
      <c r="B5978" t="str">
        <f>'Page 1 - General Information'!$G$16</f>
        <v>7608</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25">
      <c r="A5979" t="str">
        <f>'Page 1 - General Information'!$G$12</f>
        <v>101260303</v>
      </c>
      <c r="B5979" t="str">
        <f>'Page 1 - General Information'!$G$16</f>
        <v>7608</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25">
      <c r="A5980" t="str">
        <f>'Page 1 - General Information'!$G$12</f>
        <v>101260303</v>
      </c>
      <c r="B5980" t="str">
        <f>'Page 1 - General Information'!$G$16</f>
        <v>7608</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25">
      <c r="A5981" t="str">
        <f>'Page 1 - General Information'!$G$12</f>
        <v>101260303</v>
      </c>
      <c r="B5981" t="str">
        <f>'Page 1 - General Information'!$G$16</f>
        <v>7608</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25">
      <c r="A5982" t="str">
        <f>'Page 1 - General Information'!$G$12</f>
        <v>101260303</v>
      </c>
      <c r="B5982" t="str">
        <f>'Page 1 - General Information'!$G$16</f>
        <v>7608</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25">
      <c r="A5983" t="str">
        <f>'Page 1 - General Information'!$G$12</f>
        <v>101260303</v>
      </c>
      <c r="B5983" t="str">
        <f>'Page 1 - General Information'!$G$16</f>
        <v>7608</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25">
      <c r="A5984" t="str">
        <f>'Page 1 - General Information'!$G$12</f>
        <v>101260303</v>
      </c>
      <c r="B5984" t="str">
        <f>'Page 1 - General Information'!$G$16</f>
        <v>7608</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25">
      <c r="A5985" t="str">
        <f>'Page 1 - General Information'!$G$12</f>
        <v>101260303</v>
      </c>
      <c r="B5985" t="str">
        <f>'Page 1 - General Information'!$G$16</f>
        <v>7608</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25">
      <c r="A5986" t="str">
        <f>'Page 1 - General Information'!$G$12</f>
        <v>101260303</v>
      </c>
      <c r="B5986" t="str">
        <f>'Page 1 - General Information'!$G$16</f>
        <v>7608</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25">
      <c r="A5987" t="str">
        <f>'Page 1 - General Information'!$G$12</f>
        <v>101260303</v>
      </c>
      <c r="B5987" t="str">
        <f>'Page 1 - General Information'!$G$16</f>
        <v>7608</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25">
      <c r="A5988" t="str">
        <f>'Page 1 - General Information'!$G$12</f>
        <v>101260303</v>
      </c>
      <c r="B5988" t="str">
        <f>'Page 1 - General Information'!$G$16</f>
        <v>7608</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25">
      <c r="A5989" t="str">
        <f>'Page 1 - General Information'!$G$12</f>
        <v>101260303</v>
      </c>
      <c r="B5989" t="str">
        <f>'Page 1 - General Information'!$G$16</f>
        <v>7608</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25">
      <c r="A5990" t="str">
        <f>'Page 1 - General Information'!$G$12</f>
        <v>101260303</v>
      </c>
      <c r="B5990" t="str">
        <f>'Page 1 - General Information'!$G$16</f>
        <v>7608</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25">
      <c r="A5991" t="str">
        <f>'Page 1 - General Information'!$G$12</f>
        <v>101260303</v>
      </c>
      <c r="B5991" t="str">
        <f>'Page 1 - General Information'!$G$16</f>
        <v>7608</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25">
      <c r="A5992" t="str">
        <f>'Page 1 - General Information'!$G$12</f>
        <v>101260303</v>
      </c>
      <c r="B5992" t="str">
        <f>'Page 1 - General Information'!$G$16</f>
        <v>7608</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25">
      <c r="A5993" t="str">
        <f>'Page 1 - General Information'!$G$12</f>
        <v>101260303</v>
      </c>
      <c r="B5993" t="str">
        <f>'Page 1 - General Information'!$G$16</f>
        <v>7608</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25">
      <c r="A5994" t="str">
        <f>'Page 1 - General Information'!$G$12</f>
        <v>101260303</v>
      </c>
      <c r="B5994" t="str">
        <f>'Page 1 - General Information'!$G$16</f>
        <v>7608</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25">
      <c r="A5995" t="str">
        <f>'Page 1 - General Information'!$G$12</f>
        <v>101260303</v>
      </c>
      <c r="B5995" t="str">
        <f>'Page 1 - General Information'!$G$16</f>
        <v>7608</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25">
      <c r="A5996" t="str">
        <f>'Page 1 - General Information'!$G$12</f>
        <v>101260303</v>
      </c>
      <c r="B5996" t="str">
        <f>'Page 1 - General Information'!$G$16</f>
        <v>7608</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25">
      <c r="A5997" t="str">
        <f>'Page 1 - General Information'!$G$12</f>
        <v>101260303</v>
      </c>
      <c r="B5997" t="str">
        <f>'Page 1 - General Information'!$G$16</f>
        <v>7608</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25">
      <c r="A5998" t="str">
        <f>'Page 1 - General Information'!$G$12</f>
        <v>101260303</v>
      </c>
      <c r="B5998" t="str">
        <f>'Page 1 - General Information'!$G$16</f>
        <v>7608</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25">
      <c r="A5999" t="str">
        <f>'Page 1 - General Information'!$G$12</f>
        <v>101260303</v>
      </c>
      <c r="B5999" t="str">
        <f>'Page 1 - General Information'!$G$16</f>
        <v>7608</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25">
      <c r="A6000" t="str">
        <f>'Page 1 - General Information'!$G$12</f>
        <v>101260303</v>
      </c>
      <c r="B6000" t="str">
        <f>'Page 1 - General Information'!$G$16</f>
        <v>7608</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25">
      <c r="A6001" t="str">
        <f>'Page 1 - General Information'!$G$12</f>
        <v>101260303</v>
      </c>
      <c r="B6001" t="str">
        <f>'Page 1 - General Information'!$G$16</f>
        <v>7608</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25">
      <c r="A6002" t="str">
        <f>'Page 1 - General Information'!$G$12</f>
        <v>101260303</v>
      </c>
      <c r="B6002" t="str">
        <f>'Page 1 - General Information'!$G$16</f>
        <v>7608</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25">
      <c r="A6003" t="str">
        <f>'Page 1 - General Information'!$G$12</f>
        <v>101260303</v>
      </c>
      <c r="B6003" t="str">
        <f>'Page 1 - General Information'!$G$16</f>
        <v>7608</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25">
      <c r="A6004" t="str">
        <f>'Page 1 - General Information'!$G$12</f>
        <v>101260303</v>
      </c>
      <c r="B6004" t="str">
        <f>'Page 1 - General Information'!$G$16</f>
        <v>7608</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25">
      <c r="A6005" t="str">
        <f>'Page 1 - General Information'!$G$12</f>
        <v>101260303</v>
      </c>
      <c r="B6005" t="str">
        <f>'Page 1 - General Information'!$G$16</f>
        <v>7608</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25">
      <c r="A6006" t="str">
        <f>'Page 1 - General Information'!$G$12</f>
        <v>101260303</v>
      </c>
      <c r="B6006" t="str">
        <f>'Page 1 - General Information'!$G$16</f>
        <v>7608</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25">
      <c r="A6007" t="str">
        <f>'Page 1 - General Information'!$G$12</f>
        <v>101260303</v>
      </c>
      <c r="B6007" t="str">
        <f>'Page 1 - General Information'!$G$16</f>
        <v>7608</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25">
      <c r="A6008" t="str">
        <f>'Page 1 - General Information'!$G$12</f>
        <v>101260303</v>
      </c>
      <c r="B6008" t="str">
        <f>'Page 1 - General Information'!$G$16</f>
        <v>7608</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25">
      <c r="A6009" t="str">
        <f>'Page 1 - General Information'!$G$12</f>
        <v>101260303</v>
      </c>
      <c r="B6009" t="str">
        <f>'Page 1 - General Information'!$G$16</f>
        <v>7608</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25">
      <c r="A6010" t="str">
        <f>'Page 1 - General Information'!$G$12</f>
        <v>101260303</v>
      </c>
      <c r="B6010" t="str">
        <f>'Page 1 - General Information'!$G$16</f>
        <v>7608</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25">
      <c r="A6011" t="str">
        <f>'Page 1 - General Information'!$G$12</f>
        <v>101260303</v>
      </c>
      <c r="B6011" t="str">
        <f>'Page 1 - General Information'!$G$16</f>
        <v>7608</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25">
      <c r="A6012" t="str">
        <f>'Page 1 - General Information'!$G$12</f>
        <v>101260303</v>
      </c>
      <c r="B6012" t="str">
        <f>'Page 1 - General Information'!$G$16</f>
        <v>7608</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25">
      <c r="A6013" t="str">
        <f>'Page 1 - General Information'!$G$12</f>
        <v>101260303</v>
      </c>
      <c r="B6013" t="str">
        <f>'Page 1 - General Information'!$G$16</f>
        <v>7608</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25">
      <c r="A6014" t="str">
        <f>'Page 1 - General Information'!$G$12</f>
        <v>101260303</v>
      </c>
      <c r="B6014" t="str">
        <f>'Page 1 - General Information'!$G$16</f>
        <v>7608</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25">
      <c r="A6015" t="str">
        <f>'Page 1 - General Information'!$G$12</f>
        <v>101260303</v>
      </c>
      <c r="B6015" t="str">
        <f>'Page 1 - General Information'!$G$16</f>
        <v>7608</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25">
      <c r="A6016" t="str">
        <f>'Page 1 - General Information'!$G$12</f>
        <v>101260303</v>
      </c>
      <c r="B6016" t="str">
        <f>'Page 1 - General Information'!$G$16</f>
        <v>7608</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25">
      <c r="A6017" t="str">
        <f>'Page 1 - General Information'!$G$12</f>
        <v>101260303</v>
      </c>
      <c r="B6017" t="str">
        <f>'Page 1 - General Information'!$G$16</f>
        <v>7608</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25">
      <c r="A6018" t="str">
        <f>'Page 1 - General Information'!$G$12</f>
        <v>101260303</v>
      </c>
      <c r="B6018" t="str">
        <f>'Page 1 - General Information'!$G$16</f>
        <v>7608</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25">
      <c r="A6019" t="str">
        <f>'Page 1 - General Information'!$G$12</f>
        <v>101260303</v>
      </c>
      <c r="B6019" t="str">
        <f>'Page 1 - General Information'!$G$16</f>
        <v>7608</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25">
      <c r="A6020" t="str">
        <f>'Page 1 - General Information'!$G$12</f>
        <v>101260303</v>
      </c>
      <c r="B6020" t="str">
        <f>'Page 1 - General Information'!$G$16</f>
        <v>7608</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25">
      <c r="A6021" t="str">
        <f>'Page 1 - General Information'!$G$12</f>
        <v>101260303</v>
      </c>
      <c r="B6021" t="str">
        <f>'Page 1 - General Information'!$G$16</f>
        <v>7608</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25">
      <c r="A6022" t="str">
        <f>'Page 1 - General Information'!$G$12</f>
        <v>101260303</v>
      </c>
      <c r="B6022" t="str">
        <f>'Page 1 - General Information'!$G$16</f>
        <v>7608</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25">
      <c r="A6023" t="str">
        <f>'Page 1 - General Information'!$G$12</f>
        <v>101260303</v>
      </c>
      <c r="B6023" t="str">
        <f>'Page 1 - General Information'!$G$16</f>
        <v>7608</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25">
      <c r="A6024" t="str">
        <f>'Page 1 - General Information'!$G$12</f>
        <v>101260303</v>
      </c>
      <c r="B6024" t="str">
        <f>'Page 1 - General Information'!$G$16</f>
        <v>7608</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25">
      <c r="A6025" t="str">
        <f>'Page 1 - General Information'!$G$12</f>
        <v>101260303</v>
      </c>
      <c r="B6025" t="str">
        <f>'Page 1 - General Information'!$G$16</f>
        <v>7608</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25">
      <c r="A6026" t="str">
        <f>'Page 1 - General Information'!$G$12</f>
        <v>101260303</v>
      </c>
      <c r="B6026" t="str">
        <f>'Page 1 - General Information'!$G$16</f>
        <v>7608</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25">
      <c r="A6027" t="str">
        <f>'Page 1 - General Information'!$G$12</f>
        <v>101260303</v>
      </c>
      <c r="B6027" t="str">
        <f>'Page 1 - General Information'!$G$16</f>
        <v>7608</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25">
      <c r="A6028" t="str">
        <f>'Page 1 - General Information'!$G$12</f>
        <v>101260303</v>
      </c>
      <c r="B6028" t="str">
        <f>'Page 1 - General Information'!$G$16</f>
        <v>7608</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25">
      <c r="A6029" t="str">
        <f>'Page 1 - General Information'!$G$12</f>
        <v>101260303</v>
      </c>
      <c r="B6029" t="str">
        <f>'Page 1 - General Information'!$G$16</f>
        <v>7608</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25">
      <c r="A6030" t="str">
        <f>'Page 1 - General Information'!$G$12</f>
        <v>101260303</v>
      </c>
      <c r="B6030" t="str">
        <f>'Page 1 - General Information'!$G$16</f>
        <v>7608</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25">
      <c r="A6031" t="str">
        <f>'Page 1 - General Information'!$G$12</f>
        <v>101260303</v>
      </c>
      <c r="B6031" t="str">
        <f>'Page 1 - General Information'!$G$16</f>
        <v>7608</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25">
      <c r="A6032" t="str">
        <f>'Page 1 - General Information'!$G$12</f>
        <v>101260303</v>
      </c>
      <c r="B6032" t="str">
        <f>'Page 1 - General Information'!$G$16</f>
        <v>7608</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25">
      <c r="A6033" t="str">
        <f>'Page 1 - General Information'!$G$12</f>
        <v>101260303</v>
      </c>
      <c r="B6033" t="str">
        <f>'Page 1 - General Information'!$G$16</f>
        <v>7608</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25">
      <c r="A6034" t="str">
        <f>'Page 1 - General Information'!$G$12</f>
        <v>101260303</v>
      </c>
      <c r="B6034" t="str">
        <f>'Page 1 - General Information'!$G$16</f>
        <v>7608</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25">
      <c r="A6035" t="str">
        <f>'Page 1 - General Information'!$G$12</f>
        <v>101260303</v>
      </c>
      <c r="B6035" t="str">
        <f>'Page 1 - General Information'!$G$16</f>
        <v>7608</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25">
      <c r="A6036" t="str">
        <f>'Page 1 - General Information'!$G$12</f>
        <v>101260303</v>
      </c>
      <c r="B6036" t="str">
        <f>'Page 1 - General Information'!$G$16</f>
        <v>7608</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25">
      <c r="A6037" t="str">
        <f>'Page 1 - General Information'!$G$12</f>
        <v>101260303</v>
      </c>
      <c r="B6037" t="str">
        <f>'Page 1 - General Information'!$G$16</f>
        <v>7608</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25">
      <c r="A6038" t="str">
        <f>'Page 1 - General Information'!$G$12</f>
        <v>101260303</v>
      </c>
      <c r="B6038" t="str">
        <f>'Page 1 - General Information'!$G$16</f>
        <v>7608</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25">
      <c r="A6039" t="str">
        <f>'Page 1 - General Information'!$G$12</f>
        <v>101260303</v>
      </c>
      <c r="B6039" t="str">
        <f>'Page 1 - General Information'!$G$16</f>
        <v>7608</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25">
      <c r="A6040" t="str">
        <f>'Page 1 - General Information'!$G$12</f>
        <v>101260303</v>
      </c>
      <c r="B6040" t="str">
        <f>'Page 1 - General Information'!$G$16</f>
        <v>7608</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25">
      <c r="A6041" t="str">
        <f>'Page 1 - General Information'!$G$12</f>
        <v>101260303</v>
      </c>
      <c r="B6041" t="str">
        <f>'Page 1 - General Information'!$G$16</f>
        <v>7608</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25">
      <c r="A6042" t="str">
        <f>'Page 1 - General Information'!$G$12</f>
        <v>101260303</v>
      </c>
      <c r="B6042" t="str">
        <f>'Page 1 - General Information'!$G$16</f>
        <v>7608</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25">
      <c r="A6043" t="str">
        <f>'Page 1 - General Information'!$G$12</f>
        <v>101260303</v>
      </c>
      <c r="B6043" t="str">
        <f>'Page 1 - General Information'!$G$16</f>
        <v>7608</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25">
      <c r="A6044" t="str">
        <f>'Page 1 - General Information'!$G$12</f>
        <v>101260303</v>
      </c>
      <c r="B6044" t="str">
        <f>'Page 1 - General Information'!$G$16</f>
        <v>7608</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25">
      <c r="A6045" t="str">
        <f>'Page 1 - General Information'!$G$12</f>
        <v>101260303</v>
      </c>
      <c r="B6045" t="str">
        <f>'Page 1 - General Information'!$G$16</f>
        <v>7608</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25">
      <c r="A6046" t="str">
        <f>'Page 1 - General Information'!$G$12</f>
        <v>101260303</v>
      </c>
      <c r="B6046" t="str">
        <f>'Page 1 - General Information'!$G$16</f>
        <v>7608</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25">
      <c r="A6047" t="str">
        <f>'Page 1 - General Information'!$G$12</f>
        <v>101260303</v>
      </c>
      <c r="B6047" t="str">
        <f>'Page 1 - General Information'!$G$16</f>
        <v>7608</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25">
      <c r="A6048" t="str">
        <f>'Page 1 - General Information'!$G$12</f>
        <v>101260303</v>
      </c>
      <c r="B6048" t="str">
        <f>'Page 1 - General Information'!$G$16</f>
        <v>7608</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25">
      <c r="A6049" t="str">
        <f>'Page 1 - General Information'!$G$12</f>
        <v>101260303</v>
      </c>
      <c r="B6049" t="str">
        <f>'Page 1 - General Information'!$G$16</f>
        <v>7608</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x14ac:dyDescent="0.25">
      <c r="A6050" t="str">
        <f>'Page 1 - General Information'!$G$12</f>
        <v>101260303</v>
      </c>
      <c r="B6050" t="str">
        <f>'Page 1 - General Information'!$G$16</f>
        <v>7608</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x14ac:dyDescent="0.25">
      <c r="A6051" t="str">
        <f>'Page 1 - General Information'!$G$12</f>
        <v>101260303</v>
      </c>
      <c r="B6051" t="str">
        <f>'Page 1 - General Information'!$G$16</f>
        <v>7608</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25">
      <c r="A6052" t="str">
        <f>'Page 1 - General Information'!$G$12</f>
        <v>101260303</v>
      </c>
      <c r="B6052" t="str">
        <f>'Page 1 - General Information'!$G$16</f>
        <v>7608</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25">
      <c r="A6053" t="str">
        <f>'Page 1 - General Information'!$G$12</f>
        <v>101260303</v>
      </c>
      <c r="B6053" t="str">
        <f>'Page 1 - General Information'!$G$16</f>
        <v>7608</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x14ac:dyDescent="0.25">
      <c r="A6054" t="str">
        <f>'Page 1 - General Information'!$G$12</f>
        <v>101260303</v>
      </c>
      <c r="B6054" t="str">
        <f>'Page 1 - General Information'!$G$16</f>
        <v>7608</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25">
      <c r="A6055" t="str">
        <f>'Page 1 - General Information'!$G$12</f>
        <v>101260303</v>
      </c>
      <c r="B6055" t="str">
        <f>'Page 1 - General Information'!$G$16</f>
        <v>7608</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25">
      <c r="A6056" t="str">
        <f>'Page 1 - General Information'!$G$12</f>
        <v>101260303</v>
      </c>
      <c r="B6056" t="str">
        <f>'Page 1 - General Information'!$G$16</f>
        <v>7608</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25">
      <c r="A6057" t="str">
        <f>'Page 1 - General Information'!$G$12</f>
        <v>101260303</v>
      </c>
      <c r="B6057" t="str">
        <f>'Page 1 - General Information'!$G$16</f>
        <v>7608</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x14ac:dyDescent="0.25">
      <c r="A6058" t="str">
        <f>'Page 1 - General Information'!$G$12</f>
        <v>101260303</v>
      </c>
      <c r="B6058" t="str">
        <f>'Page 1 - General Information'!$G$16</f>
        <v>7608</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25">
      <c r="A6059" t="str">
        <f>'Page 1 - General Information'!$G$12</f>
        <v>101260303</v>
      </c>
      <c r="B6059" t="str">
        <f>'Page 1 - General Information'!$G$16</f>
        <v>7608</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25">
      <c r="A6060" t="str">
        <f>'Page 1 - General Information'!$G$12</f>
        <v>101260303</v>
      </c>
      <c r="B6060" t="str">
        <f>'Page 1 - General Information'!$G$16</f>
        <v>7608</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25">
      <c r="A6061" t="str">
        <f>'Page 1 - General Information'!$G$12</f>
        <v>101260303</v>
      </c>
      <c r="B6061" t="str">
        <f>'Page 1 - General Information'!$G$16</f>
        <v>7608</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25">
      <c r="A6062" t="str">
        <f>'Page 1 - General Information'!$G$12</f>
        <v>101260303</v>
      </c>
      <c r="B6062" t="str">
        <f>'Page 1 - General Information'!$G$16</f>
        <v>7608</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25">
      <c r="A6063" t="str">
        <f>'Page 1 - General Information'!$G$12</f>
        <v>101260303</v>
      </c>
      <c r="B6063" t="str">
        <f>'Page 1 - General Information'!$G$16</f>
        <v>7608</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25">
      <c r="A6064" t="str">
        <f>'Page 1 - General Information'!$G$12</f>
        <v>101260303</v>
      </c>
      <c r="B6064" t="str">
        <f>'Page 1 - General Information'!$G$16</f>
        <v>7608</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25">
      <c r="A6065" t="str">
        <f>'Page 1 - General Information'!$G$12</f>
        <v>101260303</v>
      </c>
      <c r="B6065" t="str">
        <f>'Page 1 - General Information'!$G$16</f>
        <v>7608</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25">
      <c r="A6066" t="str">
        <f>'Page 1 - General Information'!$G$12</f>
        <v>101260303</v>
      </c>
      <c r="B6066" t="str">
        <f>'Page 1 - General Information'!$G$16</f>
        <v>7608</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25">
      <c r="A6067" t="str">
        <f>'Page 1 - General Information'!$G$12</f>
        <v>101260303</v>
      </c>
      <c r="B6067" t="str">
        <f>'Page 1 - General Information'!$G$16</f>
        <v>7608</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25">
      <c r="A6068" t="str">
        <f>'Page 1 - General Information'!$G$12</f>
        <v>101260303</v>
      </c>
      <c r="B6068" t="str">
        <f>'Page 1 - General Information'!$G$16</f>
        <v>7608</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25">
      <c r="A6069" t="str">
        <f>'Page 1 - General Information'!$G$12</f>
        <v>101260303</v>
      </c>
      <c r="B6069" t="str">
        <f>'Page 1 - General Information'!$G$16</f>
        <v>7608</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25">
      <c r="A6070" t="str">
        <f>'Page 1 - General Information'!$G$12</f>
        <v>101260303</v>
      </c>
      <c r="B6070" t="str">
        <f>'Page 1 - General Information'!$G$16</f>
        <v>7608</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25">
      <c r="A6071" t="str">
        <f>'Page 1 - General Information'!$G$12</f>
        <v>101260303</v>
      </c>
      <c r="B6071" t="str">
        <f>'Page 1 - General Information'!$G$16</f>
        <v>7608</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25">
      <c r="A6072" t="str">
        <f>'Page 1 - General Information'!$G$12</f>
        <v>101260303</v>
      </c>
      <c r="B6072" t="str">
        <f>'Page 1 - General Information'!$G$16</f>
        <v>7608</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25">
      <c r="A6073" t="str">
        <f>'Page 1 - General Information'!$G$12</f>
        <v>101260303</v>
      </c>
      <c r="B6073" t="str">
        <f>'Page 1 - General Information'!$G$16</f>
        <v>7608</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25">
      <c r="A6074" t="str">
        <f>'Page 1 - General Information'!$G$12</f>
        <v>101260303</v>
      </c>
      <c r="B6074" t="str">
        <f>'Page 1 - General Information'!$G$16</f>
        <v>7608</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25">
      <c r="A6075" t="str">
        <f>'Page 1 - General Information'!$G$12</f>
        <v>101260303</v>
      </c>
      <c r="B6075" t="str">
        <f>'Page 1 - General Information'!$G$16</f>
        <v>7608</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25">
      <c r="A6076" t="str">
        <f>'Page 1 - General Information'!$G$12</f>
        <v>101260303</v>
      </c>
      <c r="B6076" t="str">
        <f>'Page 1 - General Information'!$G$16</f>
        <v>7608</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25">
      <c r="A6077" t="str">
        <f>'Page 1 - General Information'!$G$12</f>
        <v>101260303</v>
      </c>
      <c r="B6077" t="str">
        <f>'Page 1 - General Information'!$G$16</f>
        <v>7608</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25">
      <c r="A6078" t="str">
        <f>'Page 1 - General Information'!$G$12</f>
        <v>101260303</v>
      </c>
      <c r="B6078" t="str">
        <f>'Page 1 - General Information'!$G$16</f>
        <v>7608</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25">
      <c r="A6079" t="str">
        <f>'Page 1 - General Information'!$G$12</f>
        <v>101260303</v>
      </c>
      <c r="B6079" t="str">
        <f>'Page 1 - General Information'!$G$16</f>
        <v>7608</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25">
      <c r="A6080" t="str">
        <f>'Page 1 - General Information'!$G$12</f>
        <v>101260303</v>
      </c>
      <c r="B6080" t="str">
        <f>'Page 1 - General Information'!$G$16</f>
        <v>7608</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25">
      <c r="A6081" t="str">
        <f>'Page 1 - General Information'!$G$12</f>
        <v>101260303</v>
      </c>
      <c r="B6081" t="str">
        <f>'Page 1 - General Information'!$G$16</f>
        <v>7608</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25">
      <c r="A6082" t="str">
        <f>'Page 1 - General Information'!$G$12</f>
        <v>101260303</v>
      </c>
      <c r="B6082" t="str">
        <f>'Page 1 - General Information'!$G$16</f>
        <v>7608</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25">
      <c r="A6083" t="str">
        <f>'Page 1 - General Information'!$G$12</f>
        <v>101260303</v>
      </c>
      <c r="B6083" t="str">
        <f>'Page 1 - General Information'!$G$16</f>
        <v>7608</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25">
      <c r="A6084" t="str">
        <f>'Page 1 - General Information'!$G$12</f>
        <v>101260303</v>
      </c>
      <c r="B6084" t="str">
        <f>'Page 1 - General Information'!$G$16</f>
        <v>7608</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25">
      <c r="A6085" t="str">
        <f>'Page 1 - General Information'!$G$12</f>
        <v>101260303</v>
      </c>
      <c r="B6085" t="str">
        <f>'Page 1 - General Information'!$G$16</f>
        <v>7608</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25">
      <c r="A6086" t="str">
        <f>'Page 1 - General Information'!$G$12</f>
        <v>101260303</v>
      </c>
      <c r="B6086" t="str">
        <f>'Page 1 - General Information'!$G$16</f>
        <v>7608</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25">
      <c r="A6087" t="str">
        <f>'Page 1 - General Information'!$G$12</f>
        <v>101260303</v>
      </c>
      <c r="B6087" t="str">
        <f>'Page 1 - General Information'!$G$16</f>
        <v>7608</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25">
      <c r="A6088" t="str">
        <f>'Page 1 - General Information'!$G$12</f>
        <v>101260303</v>
      </c>
      <c r="B6088" t="str">
        <f>'Page 1 - General Information'!$G$16</f>
        <v>7608</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25">
      <c r="A6089" t="str">
        <f>'Page 1 - General Information'!$G$12</f>
        <v>101260303</v>
      </c>
      <c r="B6089" t="str">
        <f>'Page 1 - General Information'!$G$16</f>
        <v>7608</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25">
      <c r="A6090" t="str">
        <f>'Page 1 - General Information'!$G$12</f>
        <v>101260303</v>
      </c>
      <c r="B6090" t="str">
        <f>'Page 1 - General Information'!$G$16</f>
        <v>7608</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25">
      <c r="A6091" t="str">
        <f>'Page 1 - General Information'!$G$12</f>
        <v>101260303</v>
      </c>
      <c r="B6091" t="str">
        <f>'Page 1 - General Information'!$G$16</f>
        <v>7608</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25">
      <c r="A6092" t="str">
        <f>'Page 1 - General Information'!$G$12</f>
        <v>101260303</v>
      </c>
      <c r="B6092" t="str">
        <f>'Page 1 - General Information'!$G$16</f>
        <v>7608</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25">
      <c r="A6093" t="str">
        <f>'Page 1 - General Information'!$G$12</f>
        <v>101260303</v>
      </c>
      <c r="B6093" t="str">
        <f>'Page 1 - General Information'!$G$16</f>
        <v>7608</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x14ac:dyDescent="0.25">
      <c r="A6094" t="str">
        <f>'Page 1 - General Information'!$G$12</f>
        <v>101260303</v>
      </c>
      <c r="B6094" t="str">
        <f>'Page 1 - General Information'!$G$16</f>
        <v>7608</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x14ac:dyDescent="0.25">
      <c r="A6095" t="str">
        <f>'Page 1 - General Information'!$G$12</f>
        <v>101260303</v>
      </c>
      <c r="B6095" t="str">
        <f>'Page 1 - General Information'!$G$16</f>
        <v>7608</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25">
      <c r="A6096" t="str">
        <f>'Page 1 - General Information'!$G$12</f>
        <v>101260303</v>
      </c>
      <c r="B6096" t="str">
        <f>'Page 1 - General Information'!$G$16</f>
        <v>7608</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25">
      <c r="A6097" t="str">
        <f>'Page 1 - General Information'!$G$12</f>
        <v>101260303</v>
      </c>
      <c r="B6097" t="str">
        <f>'Page 1 - General Information'!$G$16</f>
        <v>7608</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25">
      <c r="A6098" t="str">
        <f>'Page 1 - General Information'!$G$12</f>
        <v>101260303</v>
      </c>
      <c r="B6098" t="str">
        <f>'Page 1 - General Information'!$G$16</f>
        <v>7608</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25">
      <c r="A6099" t="str">
        <f>'Page 1 - General Information'!$G$12</f>
        <v>101260303</v>
      </c>
      <c r="B6099" t="str">
        <f>'Page 1 - General Information'!$G$16</f>
        <v>7608</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25">
      <c r="A6100" t="str">
        <f>'Page 1 - General Information'!$G$12</f>
        <v>101260303</v>
      </c>
      <c r="B6100" t="str">
        <f>'Page 1 - General Information'!$G$16</f>
        <v>7608</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25">
      <c r="A6101" t="str">
        <f>'Page 1 - General Information'!$G$12</f>
        <v>101260303</v>
      </c>
      <c r="B6101" t="str">
        <f>'Page 1 - General Information'!$G$16</f>
        <v>7608</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x14ac:dyDescent="0.25">
      <c r="A6102" t="str">
        <f>'Page 1 - General Information'!$G$12</f>
        <v>101260303</v>
      </c>
      <c r="B6102" t="str">
        <f>'Page 1 - General Information'!$G$16</f>
        <v>7608</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25">
      <c r="A6103" t="str">
        <f>'Page 1 - General Information'!$G$12</f>
        <v>101260303</v>
      </c>
      <c r="B6103" t="str">
        <f>'Page 1 - General Information'!$G$16</f>
        <v>7608</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25">
      <c r="A6104" t="str">
        <f>'Page 1 - General Information'!$G$12</f>
        <v>101260303</v>
      </c>
      <c r="B6104" t="str">
        <f>'Page 1 - General Information'!$G$16</f>
        <v>7608</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x14ac:dyDescent="0.25">
      <c r="A6105" t="str">
        <f>'Page 1 - General Information'!$G$12</f>
        <v>101260303</v>
      </c>
      <c r="B6105" t="str">
        <f>'Page 1 - General Information'!$G$16</f>
        <v>7608</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x14ac:dyDescent="0.25">
      <c r="A6106" t="str">
        <f>'Page 1 - General Information'!$G$12</f>
        <v>101260303</v>
      </c>
      <c r="B6106" t="str">
        <f>'Page 1 - General Information'!$G$16</f>
        <v>7608</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25">
      <c r="A6107" t="str">
        <f>'Page 1 - General Information'!$G$12</f>
        <v>101260303</v>
      </c>
      <c r="B6107" t="str">
        <f>'Page 1 - General Information'!$G$16</f>
        <v>7608</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25">
      <c r="A6108" t="str">
        <f>'Page 1 - General Information'!$G$12</f>
        <v>101260303</v>
      </c>
      <c r="B6108" t="str">
        <f>'Page 1 - General Information'!$G$16</f>
        <v>7608</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x14ac:dyDescent="0.25">
      <c r="A6109" t="str">
        <f>'Page 1 - General Information'!$G$12</f>
        <v>101260303</v>
      </c>
      <c r="B6109" t="str">
        <f>'Page 1 - General Information'!$G$16</f>
        <v>7608</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25">
      <c r="A6110" t="str">
        <f>'Page 1 - General Information'!$G$12</f>
        <v>101260303</v>
      </c>
      <c r="B6110" t="str">
        <f>'Page 1 - General Information'!$G$16</f>
        <v>7608</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x14ac:dyDescent="0.25">
      <c r="A6111" t="str">
        <f>'Page 1 - General Information'!$G$12</f>
        <v>101260303</v>
      </c>
      <c r="B6111" t="str">
        <f>'Page 1 - General Information'!$G$16</f>
        <v>7608</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25">
      <c r="A6112" t="str">
        <f>'Page 1 - General Information'!$G$12</f>
        <v>101260303</v>
      </c>
      <c r="B6112" t="str">
        <f>'Page 1 - General Information'!$G$16</f>
        <v>7608</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25">
      <c r="A6113" t="str">
        <f>'Page 1 - General Information'!$G$12</f>
        <v>101260303</v>
      </c>
      <c r="B6113" t="str">
        <f>'Page 1 - General Information'!$G$16</f>
        <v>7608</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25">
      <c r="A6114" t="str">
        <f>'Page 1 - General Information'!$G$12</f>
        <v>101260303</v>
      </c>
      <c r="B6114" t="str">
        <f>'Page 1 - General Information'!$G$16</f>
        <v>7608</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25">
      <c r="A6115" t="str">
        <f>'Page 1 - General Information'!$G$12</f>
        <v>101260303</v>
      </c>
      <c r="B6115" t="str">
        <f>'Page 1 - General Information'!$G$16</f>
        <v>7608</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25">
      <c r="A6116" t="str">
        <f>'Page 1 - General Information'!$G$12</f>
        <v>101260303</v>
      </c>
      <c r="B6116" t="str">
        <f>'Page 1 - General Information'!$G$16</f>
        <v>7608</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25">
      <c r="A6117" t="str">
        <f>'Page 1 - General Information'!$G$12</f>
        <v>101260303</v>
      </c>
      <c r="B6117" t="str">
        <f>'Page 1 - General Information'!$G$16</f>
        <v>7608</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25">
      <c r="A6118" t="str">
        <f>'Page 1 - General Information'!$G$12</f>
        <v>101260303</v>
      </c>
      <c r="B6118" t="str">
        <f>'Page 1 - General Information'!$G$16</f>
        <v>7608</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25">
      <c r="A6119" t="str">
        <f>'Page 1 - General Information'!$G$12</f>
        <v>101260303</v>
      </c>
      <c r="B6119" t="str">
        <f>'Page 1 - General Information'!$G$16</f>
        <v>7608</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25">
      <c r="A6120" t="str">
        <f>'Page 1 - General Information'!$G$12</f>
        <v>101260303</v>
      </c>
      <c r="B6120" t="str">
        <f>'Page 1 - General Information'!$G$16</f>
        <v>7608</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25">
      <c r="A6121" t="str">
        <f>'Page 1 - General Information'!$G$12</f>
        <v>101260303</v>
      </c>
      <c r="B6121" t="str">
        <f>'Page 1 - General Information'!$G$16</f>
        <v>7608</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25">
      <c r="A6122" t="str">
        <f>'Page 1 - General Information'!$G$12</f>
        <v>101260303</v>
      </c>
      <c r="B6122" t="str">
        <f>'Page 1 - General Information'!$G$16</f>
        <v>7608</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25">
      <c r="A6123" t="str">
        <f>'Page 1 - General Information'!$G$12</f>
        <v>101260303</v>
      </c>
      <c r="B6123" t="str">
        <f>'Page 1 - General Information'!$G$16</f>
        <v>7608</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25">
      <c r="A6124" t="str">
        <f>'Page 1 - General Information'!$G$12</f>
        <v>101260303</v>
      </c>
      <c r="B6124" t="str">
        <f>'Page 1 - General Information'!$G$16</f>
        <v>7608</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25">
      <c r="A6125" t="str">
        <f>'Page 1 - General Information'!$G$12</f>
        <v>101260303</v>
      </c>
      <c r="B6125" t="str">
        <f>'Page 1 - General Information'!$G$16</f>
        <v>7608</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25">
      <c r="A6126" t="str">
        <f>'Page 1 - General Information'!$G$12</f>
        <v>101260303</v>
      </c>
      <c r="B6126" t="str">
        <f>'Page 1 - General Information'!$G$16</f>
        <v>7608</v>
      </c>
      <c r="C6126" s="395" t="s">
        <v>19943</v>
      </c>
      <c r="D6126"/>
      <c r="E6126"/>
      <c r="F6126"/>
      <c r="G6126"/>
      <c r="H6126"/>
      <c r="I6126"/>
      <c r="J6126"/>
      <c r="K6126"/>
      <c r="L6126"/>
      <c r="M6126"/>
      <c r="N6126" t="s">
        <v>8311</v>
      </c>
      <c r="O6126"/>
      <c r="P6126" s="401">
        <f>'Page 3 - Financial Information'!M$14</f>
        <v>56417.9</v>
      </c>
      <c r="Q6126"/>
      <c r="R6126"/>
      <c r="S6126" t="s">
        <v>2860</v>
      </c>
      <c r="T6126"/>
      <c r="U6126"/>
      <c r="V6126"/>
      <c r="W6126"/>
      <c r="X6126" s="397"/>
      <c r="Y6126" s="397"/>
    </row>
    <row r="6127" spans="1:25" x14ac:dyDescent="0.25">
      <c r="A6127" t="str">
        <f>'Page 1 - General Information'!$G$12</f>
        <v>101260303</v>
      </c>
      <c r="B6127" t="str">
        <f>'Page 1 - General Information'!$G$16</f>
        <v>7608</v>
      </c>
      <c r="C6127" s="395" t="s">
        <v>19943</v>
      </c>
      <c r="D6127"/>
      <c r="E6127"/>
      <c r="F6127"/>
      <c r="G6127"/>
      <c r="H6127"/>
      <c r="I6127"/>
      <c r="J6127"/>
      <c r="K6127"/>
      <c r="L6127"/>
      <c r="M6127"/>
      <c r="N6127" t="s">
        <v>8311</v>
      </c>
      <c r="O6127"/>
      <c r="P6127" s="401">
        <f>'Page 3 - Financial Information'!N$14</f>
        <v>29889.890000000003</v>
      </c>
      <c r="Q6127"/>
      <c r="R6127"/>
      <c r="S6127" t="s">
        <v>2861</v>
      </c>
      <c r="T6127"/>
      <c r="U6127"/>
      <c r="V6127"/>
      <c r="W6127"/>
      <c r="X6127" s="397"/>
      <c r="Y6127" s="397"/>
    </row>
    <row r="6128" spans="1:25" x14ac:dyDescent="0.25">
      <c r="A6128" t="str">
        <f>'Page 1 - General Information'!$G$12</f>
        <v>101260303</v>
      </c>
      <c r="B6128" t="str">
        <f>'Page 1 - General Information'!$G$16</f>
        <v>7608</v>
      </c>
      <c r="C6128" s="395" t="s">
        <v>19943</v>
      </c>
      <c r="D6128"/>
      <c r="E6128"/>
      <c r="F6128"/>
      <c r="G6128"/>
      <c r="H6128"/>
      <c r="I6128"/>
      <c r="J6128"/>
      <c r="K6128"/>
      <c r="L6128"/>
      <c r="M6128"/>
      <c r="N6128" t="s">
        <v>8311</v>
      </c>
      <c r="O6128"/>
      <c r="P6128" s="401">
        <f>'Page 3 - Financial Information'!O$14</f>
        <v>39335.999999999993</v>
      </c>
      <c r="Q6128"/>
      <c r="R6128"/>
      <c r="S6128" t="s">
        <v>2862</v>
      </c>
      <c r="T6128"/>
      <c r="U6128"/>
      <c r="V6128"/>
      <c r="W6128"/>
      <c r="X6128" s="397"/>
      <c r="Y6128" s="397"/>
    </row>
    <row r="6129" spans="1:25" x14ac:dyDescent="0.25">
      <c r="A6129" t="str">
        <f>'Page 1 - General Information'!$G$12</f>
        <v>101260303</v>
      </c>
      <c r="B6129" t="str">
        <f>'Page 1 - General Information'!$G$16</f>
        <v>7608</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x14ac:dyDescent="0.25">
      <c r="A6130" t="str">
        <f>'Page 1 - General Information'!$G$12</f>
        <v>101260303</v>
      </c>
      <c r="B6130" t="str">
        <f>'Page 1 - General Information'!$G$16</f>
        <v>7608</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25">
      <c r="A6131" t="str">
        <f>'Page 1 - General Information'!$G$12</f>
        <v>101260303</v>
      </c>
      <c r="B6131" t="str">
        <f>'Page 1 - General Information'!$G$16</f>
        <v>7608</v>
      </c>
      <c r="C6131" s="395" t="s">
        <v>19943</v>
      </c>
      <c r="D6131"/>
      <c r="E6131"/>
      <c r="F6131"/>
      <c r="G6131"/>
      <c r="H6131"/>
      <c r="I6131"/>
      <c r="J6131"/>
      <c r="K6131"/>
      <c r="L6131"/>
      <c r="M6131"/>
      <c r="N6131" t="s">
        <v>8311</v>
      </c>
      <c r="O6131"/>
      <c r="P6131" s="401">
        <f>'Page 3 - Financial Information'!R$14</f>
        <v>88261</v>
      </c>
      <c r="Q6131"/>
      <c r="R6131"/>
      <c r="S6131" t="s">
        <v>2865</v>
      </c>
      <c r="T6131"/>
      <c r="U6131"/>
      <c r="V6131"/>
      <c r="W6131"/>
      <c r="X6131" s="397"/>
      <c r="Y6131" s="397"/>
    </row>
    <row r="6132" spans="1:25" x14ac:dyDescent="0.25">
      <c r="A6132" t="str">
        <f>'Page 1 - General Information'!$G$12</f>
        <v>101260303</v>
      </c>
      <c r="B6132" t="str">
        <f>'Page 1 - General Information'!$G$16</f>
        <v>7608</v>
      </c>
      <c r="C6132" s="395" t="s">
        <v>19943</v>
      </c>
      <c r="D6132"/>
      <c r="E6132"/>
      <c r="F6132"/>
      <c r="G6132"/>
      <c r="H6132"/>
      <c r="I6132"/>
      <c r="J6132"/>
      <c r="K6132"/>
      <c r="L6132"/>
      <c r="M6132"/>
      <c r="N6132" t="s">
        <v>8311</v>
      </c>
      <c r="O6132"/>
      <c r="P6132" s="401">
        <f>'Page 3 - Financial Information'!S$14</f>
        <v>63895</v>
      </c>
      <c r="Q6132"/>
      <c r="R6132"/>
      <c r="S6132" t="s">
        <v>2866</v>
      </c>
      <c r="T6132"/>
      <c r="U6132"/>
      <c r="V6132"/>
      <c r="W6132"/>
      <c r="X6132" s="397"/>
      <c r="Y6132" s="397"/>
    </row>
    <row r="6133" spans="1:25" x14ac:dyDescent="0.25">
      <c r="A6133" t="str">
        <f>'Page 1 - General Information'!$G$12</f>
        <v>101260303</v>
      </c>
      <c r="B6133" t="str">
        <f>'Page 1 - General Information'!$G$16</f>
        <v>7608</v>
      </c>
      <c r="C6133" s="395" t="s">
        <v>19943</v>
      </c>
      <c r="D6133"/>
      <c r="E6133"/>
      <c r="F6133"/>
      <c r="G6133"/>
      <c r="H6133"/>
      <c r="I6133"/>
      <c r="J6133"/>
      <c r="K6133"/>
      <c r="L6133"/>
      <c r="M6133"/>
      <c r="N6133" t="s">
        <v>8311</v>
      </c>
      <c r="O6133"/>
      <c r="P6133" s="401">
        <f>'Page 3 - Financial Information'!T$14</f>
        <v>56481</v>
      </c>
      <c r="Q6133"/>
      <c r="R6133"/>
      <c r="S6133" t="s">
        <v>2867</v>
      </c>
      <c r="T6133"/>
      <c r="U6133"/>
      <c r="V6133"/>
      <c r="W6133"/>
      <c r="X6133" s="397"/>
      <c r="Y6133" s="397"/>
    </row>
    <row r="6134" spans="1:25" x14ac:dyDescent="0.25">
      <c r="A6134" t="str">
        <f>'Page 1 - General Information'!$G$12</f>
        <v>101260303</v>
      </c>
      <c r="B6134" t="str">
        <f>'Page 1 - General Information'!$G$16</f>
        <v>7608</v>
      </c>
      <c r="C6134" s="395" t="s">
        <v>19943</v>
      </c>
      <c r="D6134"/>
      <c r="E6134"/>
      <c r="F6134"/>
      <c r="G6134"/>
      <c r="H6134"/>
      <c r="I6134"/>
      <c r="J6134"/>
      <c r="K6134"/>
      <c r="L6134"/>
      <c r="M6134"/>
      <c r="N6134" t="s">
        <v>8311</v>
      </c>
      <c r="O6134"/>
      <c r="P6134" s="401">
        <f>'Page 3 - Financial Information'!W$14</f>
        <v>0</v>
      </c>
      <c r="Q6134"/>
      <c r="R6134"/>
      <c r="S6134" t="s">
        <v>2868</v>
      </c>
      <c r="T6134"/>
      <c r="U6134"/>
      <c r="V6134"/>
      <c r="W6134"/>
      <c r="X6134" s="397"/>
      <c r="Y6134" s="397"/>
    </row>
    <row r="6135" spans="1:25" x14ac:dyDescent="0.25">
      <c r="A6135" t="str">
        <f>'Page 1 - General Information'!$G$12</f>
        <v>101260303</v>
      </c>
      <c r="B6135" t="str">
        <f>'Page 1 - General Information'!$G$16</f>
        <v>7608</v>
      </c>
      <c r="C6135" s="395" t="s">
        <v>19943</v>
      </c>
      <c r="D6135"/>
      <c r="E6135"/>
      <c r="F6135"/>
      <c r="G6135"/>
      <c r="H6135"/>
      <c r="I6135"/>
      <c r="J6135"/>
      <c r="K6135"/>
      <c r="L6135"/>
      <c r="M6135"/>
      <c r="N6135" t="s">
        <v>8311</v>
      </c>
      <c r="O6135"/>
      <c r="P6135" s="401">
        <f>'Page 3 - Financial Information'!X$14</f>
        <v>0</v>
      </c>
      <c r="Q6135"/>
      <c r="R6135"/>
      <c r="S6135" t="s">
        <v>2869</v>
      </c>
      <c r="T6135"/>
      <c r="U6135"/>
      <c r="V6135"/>
      <c r="W6135"/>
      <c r="X6135" s="397"/>
      <c r="Y6135" s="397"/>
    </row>
    <row r="6136" spans="1:25" x14ac:dyDescent="0.25">
      <c r="A6136" t="str">
        <f>'Page 1 - General Information'!$G$12</f>
        <v>101260303</v>
      </c>
      <c r="B6136" t="str">
        <f>'Page 1 - General Information'!$G$16</f>
        <v>7608</v>
      </c>
      <c r="C6136" s="395" t="s">
        <v>19943</v>
      </c>
      <c r="D6136"/>
      <c r="E6136"/>
      <c r="F6136"/>
      <c r="G6136"/>
      <c r="H6136"/>
      <c r="I6136"/>
      <c r="J6136"/>
      <c r="K6136"/>
      <c r="L6136"/>
      <c r="M6136"/>
      <c r="N6136" t="s">
        <v>8311</v>
      </c>
      <c r="O6136"/>
      <c r="P6136" s="401">
        <f>'Page 3 - Financial Information'!U$13</f>
        <v>0</v>
      </c>
      <c r="Q6136"/>
      <c r="R6136"/>
      <c r="S6136" t="s">
        <v>2870</v>
      </c>
      <c r="T6136"/>
      <c r="U6136"/>
      <c r="V6136"/>
      <c r="W6136"/>
      <c r="X6136" s="397"/>
      <c r="Y6136" s="397"/>
    </row>
    <row r="6137" spans="1:25" x14ac:dyDescent="0.25">
      <c r="A6137" t="str">
        <f>'Page 1 - General Information'!$G$12</f>
        <v>101260303</v>
      </c>
      <c r="B6137" t="str">
        <f>'Page 1 - General Information'!$G$16</f>
        <v>7608</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Yes</v>
      </c>
      <c r="W6137"/>
      <c r="X6137" s="397"/>
      <c r="Y6137" s="397"/>
    </row>
    <row r="6138" spans="1:25" x14ac:dyDescent="0.25">
      <c r="A6138" t="str">
        <f>'Page 1 - General Information'!$G$12</f>
        <v>101260303</v>
      </c>
      <c r="B6138" t="str">
        <f>'Page 1 - General Information'!$G$16</f>
        <v>7608</v>
      </c>
      <c r="C6138" s="395" t="s">
        <v>19943</v>
      </c>
      <c r="D6138"/>
      <c r="E6138"/>
      <c r="F6138"/>
      <c r="G6138"/>
      <c r="H6138"/>
      <c r="I6138"/>
      <c r="J6138"/>
      <c r="K6138"/>
      <c r="L6138"/>
      <c r="M6138"/>
      <c r="N6138" s="274" t="s">
        <v>4615</v>
      </c>
      <c r="O6138"/>
      <c r="P6138"/>
      <c r="Q6138"/>
      <c r="R6138" s="399" t="s">
        <v>10297</v>
      </c>
      <c r="S6138" t="s">
        <v>2821</v>
      </c>
      <c r="T6138" s="402"/>
      <c r="U6138"/>
      <c r="V6138" s="402" t="str">
        <f>'Page 1 - General Information'!G30</f>
        <v>Gary M. Serock Jr.</v>
      </c>
      <c r="W6138"/>
      <c r="X6138" s="397"/>
      <c r="Y6138" s="397"/>
    </row>
    <row r="6139" spans="1:25" x14ac:dyDescent="0.25">
      <c r="A6139" t="str">
        <f>'Page 1 - General Information'!$G$12</f>
        <v>101260303</v>
      </c>
      <c r="B6139" t="str">
        <f>'Page 1 - General Information'!$G$16</f>
        <v>7608</v>
      </c>
      <c r="C6139" s="395" t="s">
        <v>19943</v>
      </c>
      <c r="D6139"/>
      <c r="E6139"/>
      <c r="F6139"/>
      <c r="G6139"/>
      <c r="H6139"/>
      <c r="I6139"/>
      <c r="J6139"/>
      <c r="K6139"/>
      <c r="L6139"/>
      <c r="M6139"/>
      <c r="N6139" s="274" t="s">
        <v>4615</v>
      </c>
      <c r="O6139"/>
      <c r="P6139"/>
      <c r="Q6139"/>
      <c r="R6139" s="399" t="s">
        <v>10297</v>
      </c>
      <c r="S6139" t="s">
        <v>2822</v>
      </c>
      <c r="T6139" s="402"/>
      <c r="U6139"/>
      <c r="V6139" s="402" t="str">
        <f>'Page 1 - General Information'!G31</f>
        <v>724-564-2024</v>
      </c>
      <c r="W6139"/>
      <c r="X6139" s="397"/>
      <c r="Y6139" s="397"/>
    </row>
    <row r="6140" spans="1:25" x14ac:dyDescent="0.25">
      <c r="A6140" t="str">
        <f>'Page 1 - General Information'!$G$12</f>
        <v>101260303</v>
      </c>
      <c r="B6140" t="str">
        <f>'Page 1 - General Information'!$G$16</f>
        <v>7608</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5404</v>
      </c>
      <c r="W6140"/>
      <c r="X6140" s="397"/>
      <c r="Y6140" s="397"/>
    </row>
    <row r="6141" spans="1:25" x14ac:dyDescent="0.25">
      <c r="A6141" t="str">
        <f>'Page 1 - General Information'!$G$12</f>
        <v>101260303</v>
      </c>
      <c r="B6141" t="str">
        <f>'Page 1 - General Information'!$G$16</f>
        <v>7608</v>
      </c>
      <c r="C6141" s="395" t="s">
        <v>19943</v>
      </c>
      <c r="D6141"/>
      <c r="E6141"/>
      <c r="F6141"/>
      <c r="G6141"/>
      <c r="H6141"/>
      <c r="I6141"/>
      <c r="J6141"/>
      <c r="K6141"/>
      <c r="L6141"/>
      <c r="M6141"/>
      <c r="N6141" s="274" t="s">
        <v>4615</v>
      </c>
      <c r="O6141"/>
      <c r="P6141"/>
      <c r="Q6141"/>
      <c r="R6141" s="399" t="s">
        <v>10297</v>
      </c>
      <c r="S6141" t="s">
        <v>2872</v>
      </c>
      <c r="T6141" s="402"/>
      <c r="U6141"/>
      <c r="V6141" s="402" t="str">
        <f>'Page 1 - General Information'!G32</f>
        <v>gary.serock@agasd.org</v>
      </c>
      <c r="W6141"/>
      <c r="X6141" s="397"/>
      <c r="Y6141" s="397"/>
    </row>
    <row r="6142" spans="1:25" x14ac:dyDescent="0.25">
      <c r="A6142" t="str">
        <f>'Page 1 - General Information'!$G$12</f>
        <v>101260303</v>
      </c>
      <c r="B6142" t="str">
        <f>'Page 1 - General Information'!$G$16</f>
        <v>7608</v>
      </c>
      <c r="C6142" s="395" t="s">
        <v>19943</v>
      </c>
      <c r="D6142"/>
      <c r="E6142"/>
      <c r="F6142"/>
      <c r="G6142"/>
      <c r="H6142"/>
      <c r="I6142"/>
      <c r="J6142"/>
      <c r="K6142"/>
      <c r="L6142"/>
      <c r="M6142"/>
      <c r="N6142" s="274" t="s">
        <v>4615</v>
      </c>
      <c r="O6142"/>
      <c r="P6142"/>
      <c r="Q6142"/>
      <c r="R6142" s="399" t="s">
        <v>10297</v>
      </c>
      <c r="S6142" t="s">
        <v>2824</v>
      </c>
      <c r="T6142" s="402"/>
      <c r="U6142"/>
      <c r="V6142" s="402" t="str">
        <f>'Page 1 - General Information'!G34</f>
        <v xml:space="preserve">Gary M. Serock Jr. </v>
      </c>
      <c r="W6142"/>
      <c r="X6142" s="397"/>
      <c r="Y6142" s="397"/>
    </row>
    <row r="6143" spans="1:25" x14ac:dyDescent="0.25">
      <c r="A6143" t="str">
        <f>'Page 1 - General Information'!$G$12</f>
        <v>101260303</v>
      </c>
      <c r="B6143" t="str">
        <f>'Page 1 - General Information'!$G$16</f>
        <v>7608</v>
      </c>
      <c r="C6143" s="395" t="s">
        <v>19943</v>
      </c>
      <c r="D6143"/>
      <c r="E6143"/>
      <c r="F6143"/>
      <c r="G6143"/>
      <c r="H6143"/>
      <c r="I6143"/>
      <c r="J6143"/>
      <c r="K6143"/>
      <c r="L6143"/>
      <c r="M6143"/>
      <c r="N6143" s="274" t="s">
        <v>4615</v>
      </c>
      <c r="O6143"/>
      <c r="P6143"/>
      <c r="Q6143"/>
      <c r="R6143" s="399" t="s">
        <v>10297</v>
      </c>
      <c r="S6143" t="s">
        <v>2825</v>
      </c>
      <c r="T6143" s="402"/>
      <c r="U6143"/>
      <c r="V6143" s="402" t="str">
        <f>'Page 1 - General Information'!G35</f>
        <v>724-564-2024</v>
      </c>
      <c r="W6143"/>
      <c r="X6143" s="397"/>
      <c r="Y6143" s="397"/>
    </row>
    <row r="6144" spans="1:25" x14ac:dyDescent="0.25">
      <c r="A6144" t="str">
        <f>'Page 1 - General Information'!$G$12</f>
        <v>101260303</v>
      </c>
      <c r="B6144" t="str">
        <f>'Page 1 - General Information'!$G$16</f>
        <v>7608</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5404</v>
      </c>
      <c r="W6144"/>
      <c r="X6144" s="397"/>
      <c r="Y6144" s="397"/>
    </row>
    <row r="6145" spans="1:25" x14ac:dyDescent="0.25">
      <c r="A6145" t="str">
        <f>'Page 1 - General Information'!$G$12</f>
        <v>101260303</v>
      </c>
      <c r="B6145" t="str">
        <f>'Page 1 - General Information'!$G$16</f>
        <v>7608</v>
      </c>
      <c r="C6145" s="395" t="s">
        <v>19943</v>
      </c>
      <c r="D6145"/>
      <c r="E6145"/>
      <c r="F6145"/>
      <c r="G6145"/>
      <c r="H6145"/>
      <c r="I6145"/>
      <c r="J6145"/>
      <c r="K6145"/>
      <c r="L6145"/>
      <c r="M6145"/>
      <c r="N6145" s="274" t="s">
        <v>4615</v>
      </c>
      <c r="O6145"/>
      <c r="P6145"/>
      <c r="Q6145"/>
      <c r="R6145" s="399" t="s">
        <v>10297</v>
      </c>
      <c r="S6145" t="s">
        <v>2871</v>
      </c>
      <c r="T6145" s="402"/>
      <c r="U6145"/>
      <c r="V6145" s="402" t="str">
        <f>'Page 1 - General Information'!G36</f>
        <v>gary.serock@agasd.org</v>
      </c>
      <c r="W6145"/>
      <c r="X6145" s="397"/>
      <c r="Y6145" s="397"/>
    </row>
    <row r="6146" spans="1:25" x14ac:dyDescent="0.25">
      <c r="A6146" s="274" t="str">
        <f>'Page 1 - General Information'!$G$12</f>
        <v>101260303</v>
      </c>
      <c r="B6146" t="str">
        <f>'Page 1 - General Information'!$G$16</f>
        <v>7608</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25">
      <c r="A6147" s="274" t="str">
        <f>'Page 1 - General Information'!$G$12</f>
        <v>101260303</v>
      </c>
      <c r="B6147" t="str">
        <f>'Page 1 - General Information'!$G$16</f>
        <v>7608</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x14ac:dyDescent="0.25">
      <c r="A6148" s="274" t="str">
        <f>'Page 1 - General Information'!$G$12</f>
        <v>101260303</v>
      </c>
      <c r="B6148" t="str">
        <f>'Page 1 - General Information'!$G$16</f>
        <v>7608</v>
      </c>
      <c r="C6148" s="395" t="s">
        <v>19943</v>
      </c>
      <c r="D6148"/>
      <c r="E6148"/>
      <c r="F6148"/>
      <c r="G6148"/>
      <c r="H6148"/>
      <c r="I6148"/>
      <c r="J6148"/>
      <c r="K6148"/>
      <c r="L6148"/>
      <c r="M6148"/>
      <c r="N6148" t="s">
        <v>4134</v>
      </c>
      <c r="O6148" s="405">
        <f>'Page 4 - Gender and Race Info'!P$14</f>
        <v>0</v>
      </c>
      <c r="P6148"/>
      <c r="Q6148" s="401"/>
      <c r="R6148"/>
      <c r="S6148" s="395" t="s">
        <v>10510</v>
      </c>
      <c r="T6148"/>
      <c r="U6148"/>
      <c r="V6148"/>
      <c r="W6148"/>
      <c r="X6148" s="397"/>
      <c r="Y6148" s="397"/>
    </row>
    <row r="6149" spans="1:25" x14ac:dyDescent="0.25">
      <c r="A6149" s="274" t="str">
        <f>'Page 1 - General Information'!$G$12</f>
        <v>101260303</v>
      </c>
      <c r="B6149" t="str">
        <f>'Page 1 - General Information'!$G$16</f>
        <v>7608</v>
      </c>
      <c r="C6149" s="395" t="s">
        <v>19943</v>
      </c>
      <c r="D6149"/>
      <c r="E6149"/>
      <c r="F6149"/>
      <c r="G6149"/>
      <c r="H6149"/>
      <c r="I6149"/>
      <c r="J6149"/>
      <c r="K6149"/>
      <c r="L6149"/>
      <c r="M6149"/>
      <c r="N6149" t="s">
        <v>4134</v>
      </c>
      <c r="O6149" s="405">
        <f>'Page 4 - Gender and Race Info'!Q$14</f>
        <v>0</v>
      </c>
      <c r="P6149"/>
      <c r="Q6149" s="401"/>
      <c r="R6149"/>
      <c r="S6149" s="395" t="s">
        <v>10511</v>
      </c>
      <c r="T6149"/>
      <c r="U6149"/>
      <c r="V6149"/>
      <c r="W6149"/>
      <c r="X6149" s="397"/>
      <c r="Y6149" s="397"/>
    </row>
    <row r="6150" spans="1:25" x14ac:dyDescent="0.25">
      <c r="A6150" s="274" t="str">
        <f>'Page 1 - General Information'!$G$12</f>
        <v>101260303</v>
      </c>
      <c r="B6150" t="str">
        <f>'Page 1 - General Information'!$G$16</f>
        <v>7608</v>
      </c>
      <c r="C6150" s="395" t="s">
        <v>19943</v>
      </c>
      <c r="D6150"/>
      <c r="E6150"/>
      <c r="F6150"/>
      <c r="G6150"/>
      <c r="H6150"/>
      <c r="I6150"/>
      <c r="J6150"/>
      <c r="K6150"/>
      <c r="L6150"/>
      <c r="M6150"/>
      <c r="N6150" t="s">
        <v>4134</v>
      </c>
      <c r="O6150" s="405">
        <f>'Page 4 - Gender and Race Info'!R$14</f>
        <v>0</v>
      </c>
      <c r="P6150"/>
      <c r="Q6150" s="401"/>
      <c r="R6150"/>
      <c r="S6150" s="395" t="s">
        <v>10512</v>
      </c>
      <c r="T6150"/>
      <c r="U6150"/>
      <c r="V6150"/>
      <c r="W6150"/>
      <c r="X6150" s="397"/>
      <c r="Y6150" s="397"/>
    </row>
    <row r="6151" spans="1:25" x14ac:dyDescent="0.25">
      <c r="A6151" s="274" t="str">
        <f>'Page 1 - General Information'!$G$12</f>
        <v>101260303</v>
      </c>
      <c r="B6151" t="str">
        <f>'Page 1 - General Information'!$G$16</f>
        <v>7608</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x14ac:dyDescent="0.25">
      <c r="A6152" s="274" t="str">
        <f>'Page 1 - General Information'!$G$12</f>
        <v>101260303</v>
      </c>
      <c r="B6152" t="str">
        <f>'Page 1 - General Information'!$G$16</f>
        <v>7608</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25">
      <c r="A6153" s="274" t="str">
        <f>'Page 1 - General Information'!$G$12</f>
        <v>101260303</v>
      </c>
      <c r="B6153" t="str">
        <f>'Page 1 - General Information'!$G$16</f>
        <v>7608</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25">
      <c r="A6154" s="274" t="str">
        <f>'Page 1 - General Information'!$G$12</f>
        <v>101260303</v>
      </c>
      <c r="B6154" t="str">
        <f>'Page 1 - General Information'!$G$16</f>
        <v>7608</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x14ac:dyDescent="0.25">
      <c r="A6155" s="274" t="str">
        <f>'Page 1 - General Information'!$G$12</f>
        <v>101260303</v>
      </c>
      <c r="B6155" t="str">
        <f>'Page 1 - General Information'!$G$16</f>
        <v>7608</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25">
      <c r="A6156" s="274" t="str">
        <f>'Page 1 - General Information'!$G$12</f>
        <v>101260303</v>
      </c>
      <c r="B6156" t="str">
        <f>'Page 1 - General Information'!$G$16</f>
        <v>7608</v>
      </c>
      <c r="C6156" s="395" t="s">
        <v>19943</v>
      </c>
      <c r="D6156"/>
      <c r="E6156"/>
      <c r="F6156"/>
      <c r="G6156"/>
      <c r="H6156"/>
      <c r="I6156"/>
      <c r="J6156"/>
      <c r="K6156"/>
      <c r="L6156"/>
      <c r="M6156"/>
      <c r="N6156" t="s">
        <v>4134</v>
      </c>
      <c r="O6156" s="405">
        <f>'Page 4 - Gender and Race Info'!Q$15</f>
        <v>0</v>
      </c>
      <c r="P6156"/>
      <c r="Q6156" s="401"/>
      <c r="R6156"/>
      <c r="S6156" s="395" t="s">
        <v>10518</v>
      </c>
      <c r="T6156"/>
      <c r="U6156"/>
      <c r="V6156"/>
      <c r="W6156"/>
      <c r="X6156" s="397"/>
      <c r="Y6156" s="397"/>
    </row>
    <row r="6157" spans="1:25" x14ac:dyDescent="0.25">
      <c r="A6157" s="274" t="str">
        <f>'Page 1 - General Information'!$G$12</f>
        <v>101260303</v>
      </c>
      <c r="B6157" t="str">
        <f>'Page 1 - General Information'!$G$16</f>
        <v>7608</v>
      </c>
      <c r="C6157" s="395" t="s">
        <v>19943</v>
      </c>
      <c r="D6157"/>
      <c r="E6157"/>
      <c r="F6157"/>
      <c r="G6157"/>
      <c r="H6157"/>
      <c r="I6157"/>
      <c r="J6157"/>
      <c r="K6157"/>
      <c r="L6157"/>
      <c r="M6157"/>
      <c r="N6157" t="s">
        <v>4134</v>
      </c>
      <c r="O6157" s="405">
        <f>'Page 4 - Gender and Race Info'!R$15</f>
        <v>0</v>
      </c>
      <c r="P6157"/>
      <c r="Q6157" s="401"/>
      <c r="R6157"/>
      <c r="S6157" s="395" t="s">
        <v>10519</v>
      </c>
      <c r="T6157"/>
      <c r="U6157"/>
      <c r="V6157"/>
      <c r="W6157"/>
      <c r="X6157" s="397"/>
      <c r="Y6157" s="397"/>
    </row>
    <row r="6158" spans="1:25" x14ac:dyDescent="0.25">
      <c r="A6158" s="274" t="str">
        <f>'Page 1 - General Information'!$G$12</f>
        <v>101260303</v>
      </c>
      <c r="B6158" t="str">
        <f>'Page 1 - General Information'!$G$16</f>
        <v>7608</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x14ac:dyDescent="0.25">
      <c r="A6159" s="274" t="str">
        <f>'Page 1 - General Information'!$G$12</f>
        <v>101260303</v>
      </c>
      <c r="B6159" t="str">
        <f>'Page 1 - General Information'!$G$16</f>
        <v>7608</v>
      </c>
      <c r="C6159" s="395" t="s">
        <v>19943</v>
      </c>
      <c r="D6159"/>
      <c r="E6159"/>
      <c r="F6159"/>
      <c r="G6159"/>
      <c r="H6159"/>
      <c r="I6159"/>
      <c r="J6159"/>
      <c r="K6159"/>
      <c r="L6159"/>
      <c r="M6159"/>
      <c r="N6159" t="s">
        <v>4134</v>
      </c>
      <c r="O6159" s="405">
        <f>'Page 4 - Gender and Race Info'!T$15</f>
        <v>0</v>
      </c>
      <c r="P6159"/>
      <c r="Q6159" s="401"/>
      <c r="R6159"/>
      <c r="S6159" s="395" t="s">
        <v>10521</v>
      </c>
      <c r="T6159"/>
      <c r="U6159"/>
      <c r="V6159"/>
      <c r="W6159"/>
      <c r="X6159" s="397"/>
      <c r="Y6159" s="397"/>
    </row>
    <row r="6160" spans="1:25" x14ac:dyDescent="0.25">
      <c r="A6160" s="274" t="str">
        <f>'Page 1 - General Information'!$G$12</f>
        <v>101260303</v>
      </c>
      <c r="B6160" t="str">
        <f>'Page 1 - General Information'!$G$16</f>
        <v>7608</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25">
      <c r="A2" s="409" t="s">
        <v>15</v>
      </c>
      <c r="B2" s="329" t="s">
        <v>2749</v>
      </c>
      <c r="C2" s="409" t="s">
        <v>15</v>
      </c>
      <c r="D2" s="330"/>
      <c r="E2" s="413" t="s">
        <v>19846</v>
      </c>
      <c r="G2" s="330"/>
      <c r="H2" s="330"/>
      <c r="I2" s="330"/>
      <c r="J2" s="330"/>
      <c r="K2" s="330"/>
    </row>
    <row r="3" spans="1:11" ht="15" customHeight="1" x14ac:dyDescent="0.25">
      <c r="A3" s="418" t="s">
        <v>19065</v>
      </c>
      <c r="B3" s="419" t="s">
        <v>16</v>
      </c>
      <c r="C3" s="49" t="s">
        <v>19065</v>
      </c>
      <c r="D3" s="419" t="s">
        <v>19728</v>
      </c>
      <c r="F3" s="334"/>
      <c r="G3" s="334"/>
      <c r="H3"/>
      <c r="I3" s="334"/>
      <c r="J3" s="334"/>
      <c r="K3" s="333"/>
    </row>
    <row r="4" spans="1:11" ht="15" customHeight="1" x14ac:dyDescent="0.25">
      <c r="A4" s="418" t="s">
        <v>19066</v>
      </c>
      <c r="B4" s="419" t="s">
        <v>17</v>
      </c>
      <c r="C4" s="49" t="s">
        <v>19066</v>
      </c>
      <c r="D4" s="419" t="s">
        <v>13347</v>
      </c>
      <c r="F4" s="334"/>
      <c r="G4" s="334"/>
      <c r="H4"/>
      <c r="I4" s="334"/>
      <c r="J4" s="334"/>
      <c r="K4" s="333"/>
    </row>
    <row r="5" spans="1:11" ht="15" customHeight="1" x14ac:dyDescent="0.25">
      <c r="A5" s="418" t="s">
        <v>19067</v>
      </c>
      <c r="B5" s="419" t="s">
        <v>18</v>
      </c>
      <c r="C5" s="49" t="s">
        <v>19067</v>
      </c>
      <c r="D5" s="419" t="s">
        <v>13347</v>
      </c>
      <c r="F5" s="334"/>
      <c r="G5" s="334"/>
      <c r="H5"/>
      <c r="I5" s="334"/>
      <c r="J5" s="334"/>
      <c r="K5" s="333"/>
    </row>
    <row r="6" spans="1:11" ht="15" customHeight="1" x14ac:dyDescent="0.25">
      <c r="A6" s="418" t="s">
        <v>19068</v>
      </c>
      <c r="B6" s="419" t="s">
        <v>19</v>
      </c>
      <c r="C6" s="49" t="s">
        <v>19068</v>
      </c>
      <c r="D6" s="419" t="s">
        <v>19728</v>
      </c>
      <c r="F6" s="334"/>
      <c r="G6" s="334"/>
      <c r="H6"/>
      <c r="I6" s="334"/>
      <c r="J6" s="334"/>
      <c r="K6" s="333"/>
    </row>
    <row r="7" spans="1:11" ht="15" customHeight="1" x14ac:dyDescent="0.25">
      <c r="A7" s="418" t="s">
        <v>19069</v>
      </c>
      <c r="B7" s="419" t="s">
        <v>20</v>
      </c>
      <c r="C7" s="49" t="s">
        <v>19069</v>
      </c>
      <c r="D7" s="419" t="s">
        <v>13346</v>
      </c>
      <c r="F7" s="334"/>
      <c r="G7" s="334"/>
      <c r="H7"/>
      <c r="I7" s="334"/>
      <c r="J7" s="334"/>
      <c r="K7" s="333"/>
    </row>
    <row r="8" spans="1:11" ht="15" customHeight="1" x14ac:dyDescent="0.25">
      <c r="A8" s="418" t="s">
        <v>19070</v>
      </c>
      <c r="B8" s="419" t="s">
        <v>21</v>
      </c>
      <c r="C8" s="49" t="s">
        <v>19070</v>
      </c>
      <c r="D8" s="419" t="s">
        <v>19728</v>
      </c>
      <c r="F8" s="334"/>
      <c r="G8" s="334"/>
      <c r="H8"/>
      <c r="I8" s="334"/>
      <c r="J8" s="334"/>
      <c r="K8" s="333"/>
    </row>
    <row r="9" spans="1:11" ht="15" customHeight="1" x14ac:dyDescent="0.25">
      <c r="A9" s="418" t="s">
        <v>19071</v>
      </c>
      <c r="B9" s="419" t="s">
        <v>22</v>
      </c>
      <c r="C9" s="49" t="s">
        <v>19071</v>
      </c>
      <c r="D9" s="419" t="s">
        <v>13347</v>
      </c>
      <c r="F9" s="334"/>
      <c r="G9" s="334"/>
      <c r="H9"/>
      <c r="I9" s="334"/>
      <c r="J9" s="334"/>
      <c r="K9" s="333"/>
    </row>
    <row r="10" spans="1:11" ht="15" customHeight="1" x14ac:dyDescent="0.25">
      <c r="A10" s="418" t="s">
        <v>19072</v>
      </c>
      <c r="B10" s="419" t="s">
        <v>23</v>
      </c>
      <c r="C10" s="49" t="s">
        <v>19072</v>
      </c>
      <c r="D10" s="419" t="s">
        <v>13347</v>
      </c>
      <c r="F10" s="334"/>
      <c r="G10" s="334"/>
      <c r="H10"/>
      <c r="I10" s="334"/>
      <c r="J10" s="334"/>
      <c r="K10" s="333"/>
    </row>
    <row r="11" spans="1:11" ht="15" customHeight="1" x14ac:dyDescent="0.25">
      <c r="A11" s="418" t="s">
        <v>19073</v>
      </c>
      <c r="B11" s="419" t="s">
        <v>24</v>
      </c>
      <c r="C11" s="49" t="s">
        <v>19073</v>
      </c>
      <c r="D11" s="419" t="s">
        <v>13347</v>
      </c>
      <c r="F11" s="334"/>
      <c r="G11" s="334"/>
      <c r="H11"/>
      <c r="I11" s="334"/>
      <c r="J11" s="334"/>
      <c r="K11" s="333"/>
    </row>
    <row r="12" spans="1:11" ht="15" customHeight="1" x14ac:dyDescent="0.25">
      <c r="A12" s="418" t="s">
        <v>19074</v>
      </c>
      <c r="B12" s="419" t="s">
        <v>25</v>
      </c>
      <c r="C12" s="49" t="s">
        <v>19074</v>
      </c>
      <c r="D12" s="419" t="s">
        <v>13347</v>
      </c>
      <c r="F12" s="334"/>
      <c r="G12" s="334"/>
      <c r="H12"/>
      <c r="I12" s="334"/>
      <c r="J12" s="334"/>
      <c r="K12" s="333"/>
    </row>
    <row r="13" spans="1:11" ht="15" customHeight="1" x14ac:dyDescent="0.25">
      <c r="A13" s="418" t="s">
        <v>19075</v>
      </c>
      <c r="B13" s="419" t="s">
        <v>26</v>
      </c>
      <c r="C13" s="49" t="s">
        <v>19075</v>
      </c>
      <c r="D13" s="419" t="s">
        <v>13347</v>
      </c>
      <c r="F13" s="334"/>
      <c r="G13" s="334"/>
      <c r="H13"/>
      <c r="I13" s="334"/>
      <c r="J13" s="334"/>
      <c r="K13" s="333"/>
    </row>
    <row r="14" spans="1:11" ht="15" customHeight="1" x14ac:dyDescent="0.25">
      <c r="A14" s="418" t="s">
        <v>19076</v>
      </c>
      <c r="B14" s="419" t="s">
        <v>27</v>
      </c>
      <c r="C14" s="49" t="s">
        <v>19076</v>
      </c>
      <c r="D14" s="419" t="s">
        <v>13346</v>
      </c>
      <c r="F14" s="334"/>
      <c r="G14" s="334"/>
      <c r="H14"/>
      <c r="I14" s="334"/>
      <c r="J14" s="334"/>
      <c r="K14" s="333"/>
    </row>
    <row r="15" spans="1:11" ht="15" customHeight="1" x14ac:dyDescent="0.25">
      <c r="A15" s="418" t="s">
        <v>19077</v>
      </c>
      <c r="B15" s="419" t="s">
        <v>28</v>
      </c>
      <c r="C15" s="49" t="s">
        <v>19077</v>
      </c>
      <c r="D15" s="419" t="s">
        <v>13347</v>
      </c>
      <c r="F15" s="334"/>
      <c r="G15" s="334"/>
      <c r="H15"/>
      <c r="I15" s="334"/>
      <c r="J15" s="334"/>
      <c r="K15" s="333"/>
    </row>
    <row r="16" spans="1:11" ht="15" customHeight="1" x14ac:dyDescent="0.25">
      <c r="A16" s="418" t="s">
        <v>19078</v>
      </c>
      <c r="B16" s="419" t="s">
        <v>29</v>
      </c>
      <c r="C16" s="49" t="s">
        <v>19078</v>
      </c>
      <c r="D16" s="419" t="s">
        <v>13347</v>
      </c>
      <c r="F16" s="334"/>
      <c r="G16" s="334"/>
      <c r="H16"/>
      <c r="I16" s="334"/>
      <c r="J16" s="334"/>
      <c r="K16" s="333"/>
    </row>
    <row r="17" spans="1:11" ht="15" customHeight="1" x14ac:dyDescent="0.25">
      <c r="A17" s="418" t="s">
        <v>19079</v>
      </c>
      <c r="B17" s="419" t="s">
        <v>30</v>
      </c>
      <c r="C17" s="49" t="s">
        <v>19079</v>
      </c>
      <c r="D17" s="419" t="s">
        <v>13347</v>
      </c>
      <c r="F17" s="334"/>
      <c r="G17" s="334"/>
      <c r="H17"/>
      <c r="I17" s="334"/>
      <c r="J17" s="334"/>
      <c r="K17" s="333"/>
    </row>
    <row r="18" spans="1:11" ht="15" customHeight="1" x14ac:dyDescent="0.25">
      <c r="A18" s="418" t="s">
        <v>19080</v>
      </c>
      <c r="B18" s="419" t="s">
        <v>31</v>
      </c>
      <c r="C18" s="49" t="s">
        <v>19080</v>
      </c>
      <c r="D18" s="419" t="s">
        <v>13347</v>
      </c>
      <c r="F18" s="334"/>
      <c r="G18" s="334"/>
      <c r="H18"/>
      <c r="I18" s="334"/>
      <c r="J18" s="334"/>
      <c r="K18" s="333"/>
    </row>
    <row r="19" spans="1:11" ht="15" customHeight="1" x14ac:dyDescent="0.25">
      <c r="A19" s="418" t="s">
        <v>19081</v>
      </c>
      <c r="B19" s="419" t="s">
        <v>17414</v>
      </c>
      <c r="C19" s="49" t="s">
        <v>19081</v>
      </c>
      <c r="D19" s="419" t="s">
        <v>13346</v>
      </c>
      <c r="F19" s="334"/>
      <c r="G19" s="334"/>
      <c r="H19"/>
      <c r="I19" s="334"/>
      <c r="J19" s="334"/>
      <c r="K19" s="333"/>
    </row>
    <row r="20" spans="1:11" ht="15" customHeight="1" x14ac:dyDescent="0.25">
      <c r="A20" s="418" t="s">
        <v>19082</v>
      </c>
      <c r="B20" s="419" t="s">
        <v>32</v>
      </c>
      <c r="C20" s="49" t="s">
        <v>19082</v>
      </c>
      <c r="D20" s="419" t="s">
        <v>13347</v>
      </c>
      <c r="F20" s="334"/>
      <c r="G20" s="334"/>
      <c r="H20"/>
      <c r="I20" s="334"/>
      <c r="J20" s="334"/>
      <c r="K20" s="333"/>
    </row>
    <row r="21" spans="1:11" ht="15" customHeight="1" x14ac:dyDescent="0.25">
      <c r="A21" s="418" t="s">
        <v>19083</v>
      </c>
      <c r="B21" s="419" t="s">
        <v>33</v>
      </c>
      <c r="C21" s="49" t="s">
        <v>19083</v>
      </c>
      <c r="D21" s="419" t="s">
        <v>13347</v>
      </c>
      <c r="F21" s="334"/>
      <c r="G21" s="334"/>
      <c r="H21"/>
      <c r="I21" s="334"/>
      <c r="J21" s="334"/>
      <c r="K21" s="333"/>
    </row>
    <row r="22" spans="1:11" ht="15" customHeight="1" x14ac:dyDescent="0.25">
      <c r="A22" s="418" t="s">
        <v>19084</v>
      </c>
      <c r="B22" s="419" t="s">
        <v>2782</v>
      </c>
      <c r="C22" s="49" t="s">
        <v>19084</v>
      </c>
      <c r="D22" s="419" t="s">
        <v>13346</v>
      </c>
      <c r="F22" s="334"/>
      <c r="G22" s="334"/>
      <c r="H22"/>
      <c r="I22" s="334"/>
      <c r="J22" s="334"/>
      <c r="K22" s="333"/>
    </row>
    <row r="23" spans="1:11" ht="15" customHeight="1" x14ac:dyDescent="0.25">
      <c r="A23" s="418" t="s">
        <v>19085</v>
      </c>
      <c r="B23" s="419" t="s">
        <v>17415</v>
      </c>
      <c r="C23" s="49" t="s">
        <v>19085</v>
      </c>
      <c r="D23" s="419" t="s">
        <v>19728</v>
      </c>
      <c r="F23" s="334"/>
      <c r="G23" s="334"/>
      <c r="H23"/>
      <c r="I23" s="334"/>
      <c r="J23" s="334"/>
      <c r="K23" s="333"/>
    </row>
    <row r="24" spans="1:11" ht="15" customHeight="1" x14ac:dyDescent="0.25">
      <c r="A24" s="418" t="s">
        <v>19086</v>
      </c>
      <c r="B24" s="419" t="s">
        <v>34</v>
      </c>
      <c r="C24" s="49" t="s">
        <v>19086</v>
      </c>
      <c r="D24" s="419" t="s">
        <v>13347</v>
      </c>
      <c r="F24" s="334"/>
      <c r="G24" s="334"/>
      <c r="H24"/>
      <c r="I24" s="334"/>
      <c r="J24" s="334"/>
      <c r="K24" s="333"/>
    </row>
    <row r="25" spans="1:11" ht="15" customHeight="1" x14ac:dyDescent="0.25">
      <c r="A25" s="418" t="s">
        <v>19087</v>
      </c>
      <c r="B25" s="419" t="s">
        <v>35</v>
      </c>
      <c r="C25" s="49" t="s">
        <v>19087</v>
      </c>
      <c r="D25" s="419" t="s">
        <v>13347</v>
      </c>
      <c r="F25" s="334"/>
      <c r="G25" s="334"/>
      <c r="H25"/>
      <c r="I25" s="334"/>
      <c r="J25" s="334"/>
      <c r="K25" s="333"/>
    </row>
    <row r="26" spans="1:11" ht="15" customHeight="1" x14ac:dyDescent="0.25">
      <c r="A26" s="418" t="s">
        <v>19088</v>
      </c>
      <c r="B26" s="419" t="s">
        <v>36</v>
      </c>
      <c r="C26" s="49" t="s">
        <v>19088</v>
      </c>
      <c r="D26" s="419" t="s">
        <v>13347</v>
      </c>
      <c r="F26" s="334"/>
      <c r="G26" s="334"/>
      <c r="H26"/>
      <c r="I26" s="334"/>
      <c r="J26" s="334"/>
      <c r="K26" s="333"/>
    </row>
    <row r="27" spans="1:11" ht="15" customHeight="1" x14ac:dyDescent="0.25">
      <c r="A27" s="418" t="s">
        <v>19089</v>
      </c>
      <c r="B27" s="419" t="s">
        <v>37</v>
      </c>
      <c r="C27" s="49" t="s">
        <v>19089</v>
      </c>
      <c r="D27" s="419" t="s">
        <v>13346</v>
      </c>
      <c r="F27" s="334"/>
      <c r="G27" s="334"/>
      <c r="H27"/>
      <c r="I27" s="334"/>
      <c r="J27" s="334"/>
      <c r="K27" s="333"/>
    </row>
    <row r="28" spans="1:11" ht="15" customHeight="1" x14ac:dyDescent="0.25">
      <c r="A28" s="418" t="s">
        <v>19090</v>
      </c>
      <c r="B28" s="419" t="s">
        <v>38</v>
      </c>
      <c r="C28" s="49" t="s">
        <v>19090</v>
      </c>
      <c r="D28" s="419" t="s">
        <v>13347</v>
      </c>
      <c r="F28" s="334"/>
      <c r="G28" s="334"/>
      <c r="H28"/>
      <c r="I28" s="334"/>
      <c r="J28" s="334"/>
      <c r="K28" s="333"/>
    </row>
    <row r="29" spans="1:11" ht="15" customHeight="1" x14ac:dyDescent="0.25">
      <c r="A29" s="418" t="s">
        <v>19091</v>
      </c>
      <c r="B29" s="419" t="s">
        <v>39</v>
      </c>
      <c r="C29" s="49" t="s">
        <v>19091</v>
      </c>
      <c r="D29" s="419" t="s">
        <v>13347</v>
      </c>
      <c r="F29" s="334"/>
      <c r="G29" s="334"/>
      <c r="H29"/>
      <c r="I29" s="334"/>
      <c r="J29" s="334"/>
      <c r="K29" s="333"/>
    </row>
    <row r="30" spans="1:11" ht="15" customHeight="1" x14ac:dyDescent="0.25">
      <c r="A30" s="418" t="s">
        <v>19092</v>
      </c>
      <c r="B30" s="419" t="s">
        <v>40</v>
      </c>
      <c r="C30" s="49" t="s">
        <v>19092</v>
      </c>
      <c r="D30" s="419" t="s">
        <v>13347</v>
      </c>
      <c r="F30" s="334"/>
      <c r="G30" s="334"/>
      <c r="H30"/>
      <c r="I30" s="334"/>
      <c r="J30" s="334"/>
      <c r="K30" s="333"/>
    </row>
    <row r="31" spans="1:11" ht="15" customHeight="1" x14ac:dyDescent="0.25">
      <c r="A31" s="418" t="s">
        <v>19093</v>
      </c>
      <c r="B31" s="419" t="s">
        <v>41</v>
      </c>
      <c r="C31" s="49" t="s">
        <v>19093</v>
      </c>
      <c r="D31" s="419" t="s">
        <v>13347</v>
      </c>
      <c r="F31" s="334"/>
      <c r="G31" s="334"/>
      <c r="H31"/>
      <c r="I31" s="334"/>
      <c r="J31" s="334"/>
      <c r="K31" s="333"/>
    </row>
    <row r="32" spans="1:11" ht="15" customHeight="1" x14ac:dyDescent="0.25">
      <c r="A32" s="418" t="s">
        <v>19094</v>
      </c>
      <c r="B32" s="419" t="s">
        <v>42</v>
      </c>
      <c r="C32" s="49" t="s">
        <v>19094</v>
      </c>
      <c r="D32" s="419" t="s">
        <v>13347</v>
      </c>
      <c r="F32" s="334"/>
      <c r="G32" s="334"/>
      <c r="H32"/>
      <c r="I32" s="334"/>
      <c r="J32" s="334"/>
      <c r="K32" s="333"/>
    </row>
    <row r="33" spans="1:11" ht="15" customHeight="1" x14ac:dyDescent="0.25">
      <c r="A33" s="418" t="s">
        <v>19095</v>
      </c>
      <c r="B33" s="419" t="s">
        <v>43</v>
      </c>
      <c r="C33" s="49" t="s">
        <v>19095</v>
      </c>
      <c r="D33" s="419" t="s">
        <v>13346</v>
      </c>
      <c r="F33" s="334"/>
      <c r="G33" s="334"/>
      <c r="H33"/>
      <c r="I33" s="334"/>
      <c r="J33" s="334"/>
      <c r="K33" s="333"/>
    </row>
    <row r="34" spans="1:11" ht="15" customHeight="1" x14ac:dyDescent="0.25">
      <c r="A34" s="418" t="s">
        <v>19096</v>
      </c>
      <c r="B34" s="419" t="s">
        <v>44</v>
      </c>
      <c r="C34" s="49" t="s">
        <v>19096</v>
      </c>
      <c r="D34" s="419" t="s">
        <v>13347</v>
      </c>
      <c r="F34" s="334"/>
      <c r="G34" s="334"/>
      <c r="H34"/>
      <c r="I34" s="334"/>
      <c r="J34" s="334"/>
      <c r="K34" s="333"/>
    </row>
    <row r="35" spans="1:11" ht="15" customHeight="1" x14ac:dyDescent="0.25">
      <c r="A35" s="418" t="s">
        <v>19097</v>
      </c>
      <c r="B35" s="419" t="s">
        <v>45</v>
      </c>
      <c r="C35" s="49" t="s">
        <v>19097</v>
      </c>
      <c r="D35" s="419" t="s">
        <v>13347</v>
      </c>
      <c r="F35" s="334"/>
      <c r="G35" s="334"/>
      <c r="H35"/>
      <c r="I35" s="334"/>
      <c r="J35" s="334"/>
      <c r="K35" s="333"/>
    </row>
    <row r="36" spans="1:11" ht="15" customHeight="1" x14ac:dyDescent="0.25">
      <c r="A36" s="418" t="s">
        <v>19098</v>
      </c>
      <c r="B36" s="419" t="s">
        <v>46</v>
      </c>
      <c r="C36" s="49" t="s">
        <v>19098</v>
      </c>
      <c r="D36" s="419" t="s">
        <v>13347</v>
      </c>
      <c r="F36" s="334"/>
      <c r="G36" s="334"/>
      <c r="H36"/>
      <c r="I36" s="334"/>
      <c r="J36" s="334"/>
      <c r="K36" s="333"/>
    </row>
    <row r="37" spans="1:11" ht="15" customHeight="1" x14ac:dyDescent="0.25">
      <c r="A37" s="418" t="s">
        <v>19099</v>
      </c>
      <c r="B37" s="419" t="s">
        <v>47</v>
      </c>
      <c r="C37" s="49" t="s">
        <v>19099</v>
      </c>
      <c r="D37" s="419" t="s">
        <v>13347</v>
      </c>
      <c r="F37" s="334"/>
      <c r="G37" s="334"/>
      <c r="H37"/>
      <c r="I37" s="334"/>
      <c r="J37" s="334"/>
      <c r="K37" s="333"/>
    </row>
    <row r="38" spans="1:11" ht="15" customHeight="1" x14ac:dyDescent="0.25">
      <c r="A38" s="418" t="s">
        <v>19100</v>
      </c>
      <c r="B38" s="419" t="s">
        <v>48</v>
      </c>
      <c r="C38" s="49" t="s">
        <v>19100</v>
      </c>
      <c r="D38" s="419" t="s">
        <v>13347</v>
      </c>
      <c r="F38" s="334"/>
      <c r="G38" s="334"/>
      <c r="H38"/>
      <c r="I38" s="334"/>
      <c r="J38" s="334"/>
      <c r="K38" s="333"/>
    </row>
    <row r="39" spans="1:11" ht="15" customHeight="1" x14ac:dyDescent="0.25">
      <c r="A39" s="418" t="s">
        <v>19101</v>
      </c>
      <c r="B39" s="419" t="s">
        <v>17416</v>
      </c>
      <c r="C39" s="49" t="s">
        <v>19101</v>
      </c>
      <c r="D39" s="419" t="s">
        <v>13346</v>
      </c>
      <c r="F39" s="334"/>
      <c r="G39" s="334"/>
      <c r="H39"/>
      <c r="I39" s="334"/>
      <c r="J39" s="334"/>
      <c r="K39" s="333"/>
    </row>
    <row r="40" spans="1:11" ht="15" customHeight="1" x14ac:dyDescent="0.25">
      <c r="A40" s="418" t="s">
        <v>19102</v>
      </c>
      <c r="B40" s="419" t="s">
        <v>49</v>
      </c>
      <c r="C40" s="49" t="s">
        <v>19102</v>
      </c>
      <c r="D40" s="419" t="s">
        <v>13347</v>
      </c>
      <c r="F40" s="334"/>
      <c r="G40" s="334"/>
      <c r="H40"/>
      <c r="I40" s="334"/>
      <c r="J40" s="334"/>
      <c r="K40" s="333"/>
    </row>
    <row r="41" spans="1:11" ht="15" customHeight="1" x14ac:dyDescent="0.25">
      <c r="A41" s="418" t="s">
        <v>19103</v>
      </c>
      <c r="B41" s="419" t="s">
        <v>50</v>
      </c>
      <c r="C41" s="49" t="s">
        <v>19103</v>
      </c>
      <c r="D41" s="419" t="s">
        <v>13347</v>
      </c>
      <c r="F41" s="334"/>
      <c r="G41" s="334"/>
      <c r="H41"/>
      <c r="I41" s="334"/>
      <c r="J41" s="334"/>
      <c r="K41" s="333"/>
    </row>
    <row r="42" spans="1:11" ht="15" customHeight="1" x14ac:dyDescent="0.25">
      <c r="A42" s="418" t="s">
        <v>19104</v>
      </c>
      <c r="B42" s="419" t="s">
        <v>51</v>
      </c>
      <c r="C42" s="49" t="s">
        <v>19104</v>
      </c>
      <c r="D42" s="419" t="s">
        <v>13347</v>
      </c>
      <c r="F42" s="334"/>
      <c r="G42" s="334"/>
      <c r="H42"/>
      <c r="I42" s="334"/>
      <c r="J42" s="334"/>
      <c r="K42" s="333"/>
    </row>
    <row r="43" spans="1:11" ht="15" customHeight="1" x14ac:dyDescent="0.25">
      <c r="A43" s="418" t="s">
        <v>19105</v>
      </c>
      <c r="B43" s="419" t="s">
        <v>52</v>
      </c>
      <c r="C43" s="49" t="s">
        <v>19105</v>
      </c>
      <c r="D43" s="419" t="s">
        <v>13347</v>
      </c>
      <c r="F43" s="334"/>
      <c r="G43" s="334"/>
      <c r="H43"/>
      <c r="I43" s="334"/>
      <c r="J43" s="334"/>
      <c r="K43" s="333"/>
    </row>
    <row r="44" spans="1:11" ht="15" customHeight="1" x14ac:dyDescent="0.25">
      <c r="A44" s="418" t="s">
        <v>19106</v>
      </c>
      <c r="B44" s="419" t="s">
        <v>53</v>
      </c>
      <c r="C44" s="49" t="s">
        <v>19106</v>
      </c>
      <c r="D44" s="419" t="s">
        <v>13347</v>
      </c>
      <c r="F44" s="334"/>
      <c r="G44" s="334"/>
      <c r="H44"/>
      <c r="I44" s="334"/>
      <c r="J44" s="334"/>
      <c r="K44" s="333"/>
    </row>
    <row r="45" spans="1:11" ht="15" customHeight="1" x14ac:dyDescent="0.25">
      <c r="A45" s="418" t="s">
        <v>19107</v>
      </c>
      <c r="B45" s="419" t="s">
        <v>54</v>
      </c>
      <c r="C45" s="49" t="s">
        <v>19107</v>
      </c>
      <c r="D45" s="419" t="s">
        <v>13347</v>
      </c>
      <c r="F45" s="334"/>
      <c r="G45" s="334"/>
      <c r="H45"/>
      <c r="I45" s="334"/>
      <c r="J45" s="334"/>
      <c r="K45" s="333"/>
    </row>
    <row r="46" spans="1:11" ht="15" customHeight="1" x14ac:dyDescent="0.25">
      <c r="A46" s="418" t="s">
        <v>19108</v>
      </c>
      <c r="B46" s="419" t="s">
        <v>55</v>
      </c>
      <c r="C46" s="49" t="s">
        <v>19108</v>
      </c>
      <c r="D46" s="419" t="s">
        <v>13347</v>
      </c>
      <c r="F46" s="334"/>
      <c r="G46" s="334"/>
      <c r="H46"/>
      <c r="I46" s="334"/>
      <c r="J46" s="334"/>
      <c r="K46" s="333"/>
    </row>
    <row r="47" spans="1:11" ht="15" customHeight="1" x14ac:dyDescent="0.25">
      <c r="A47" s="418" t="s">
        <v>19109</v>
      </c>
      <c r="B47" s="419" t="s">
        <v>56</v>
      </c>
      <c r="C47" s="49" t="s">
        <v>19109</v>
      </c>
      <c r="D47" s="419" t="s">
        <v>13347</v>
      </c>
      <c r="F47" s="334"/>
      <c r="G47" s="334"/>
      <c r="H47"/>
      <c r="I47" s="334"/>
      <c r="J47" s="334"/>
      <c r="K47" s="333"/>
    </row>
    <row r="48" spans="1:11" ht="15" customHeight="1" x14ac:dyDescent="0.25">
      <c r="A48" s="418" t="s">
        <v>19110</v>
      </c>
      <c r="B48" s="419" t="s">
        <v>57</v>
      </c>
      <c r="C48" s="49" t="s">
        <v>19110</v>
      </c>
      <c r="D48" s="419" t="s">
        <v>13347</v>
      </c>
      <c r="F48" s="334"/>
      <c r="G48" s="334"/>
      <c r="H48"/>
      <c r="I48" s="334"/>
      <c r="J48" s="334"/>
      <c r="K48" s="333"/>
    </row>
    <row r="49" spans="1:11" ht="15" customHeight="1" x14ac:dyDescent="0.25">
      <c r="A49" s="418" t="s">
        <v>19111</v>
      </c>
      <c r="B49" s="419" t="s">
        <v>58</v>
      </c>
      <c r="C49" s="49" t="s">
        <v>19111</v>
      </c>
      <c r="D49" s="419" t="s">
        <v>13347</v>
      </c>
      <c r="F49" s="334"/>
      <c r="G49" s="334"/>
      <c r="H49"/>
      <c r="I49" s="334"/>
      <c r="J49" s="334"/>
      <c r="K49" s="333"/>
    </row>
    <row r="50" spans="1:11" ht="15" customHeight="1" x14ac:dyDescent="0.25">
      <c r="A50" s="418" t="s">
        <v>19112</v>
      </c>
      <c r="B50" s="419" t="s">
        <v>59</v>
      </c>
      <c r="C50" s="49" t="s">
        <v>19112</v>
      </c>
      <c r="D50" s="419" t="s">
        <v>13347</v>
      </c>
      <c r="F50" s="334"/>
      <c r="G50" s="334"/>
      <c r="H50"/>
      <c r="I50" s="334"/>
      <c r="J50" s="334"/>
      <c r="K50" s="333"/>
    </row>
    <row r="51" spans="1:11" ht="15" customHeight="1" x14ac:dyDescent="0.25">
      <c r="A51" s="418" t="s">
        <v>19113</v>
      </c>
      <c r="B51" s="419" t="s">
        <v>60</v>
      </c>
      <c r="C51" s="49" t="s">
        <v>19113</v>
      </c>
      <c r="D51" s="419" t="s">
        <v>13347</v>
      </c>
      <c r="F51" s="334"/>
      <c r="G51" s="334"/>
      <c r="H51"/>
      <c r="I51" s="334"/>
      <c r="J51" s="334"/>
      <c r="K51" s="333"/>
    </row>
    <row r="52" spans="1:11" ht="15" customHeight="1" x14ac:dyDescent="0.25">
      <c r="A52" s="418" t="s">
        <v>19114</v>
      </c>
      <c r="B52" s="419" t="s">
        <v>61</v>
      </c>
      <c r="C52" s="49" t="s">
        <v>19114</v>
      </c>
      <c r="D52" s="419" t="s">
        <v>13347</v>
      </c>
      <c r="F52" s="334"/>
      <c r="G52" s="334"/>
      <c r="H52"/>
      <c r="I52" s="334"/>
      <c r="J52" s="334"/>
      <c r="K52" s="333"/>
    </row>
    <row r="53" spans="1:11" ht="15" customHeight="1" x14ac:dyDescent="0.25">
      <c r="A53" s="418" t="s">
        <v>19115</v>
      </c>
      <c r="B53" s="419" t="s">
        <v>62</v>
      </c>
      <c r="C53" s="49" t="s">
        <v>19115</v>
      </c>
      <c r="D53" s="419" t="s">
        <v>13347</v>
      </c>
      <c r="F53" s="334"/>
      <c r="G53" s="334"/>
      <c r="H53"/>
      <c r="I53" s="334"/>
      <c r="J53" s="334"/>
      <c r="K53" s="333"/>
    </row>
    <row r="54" spans="1:11" ht="15" customHeight="1" x14ac:dyDescent="0.25">
      <c r="A54" s="418" t="s">
        <v>19116</v>
      </c>
      <c r="B54" s="419" t="s">
        <v>63</v>
      </c>
      <c r="C54" s="49" t="s">
        <v>19116</v>
      </c>
      <c r="D54" s="419" t="s">
        <v>13347</v>
      </c>
      <c r="F54" s="334"/>
      <c r="G54" s="334"/>
      <c r="H54"/>
      <c r="I54" s="334"/>
      <c r="J54" s="334"/>
      <c r="K54" s="333"/>
    </row>
    <row r="55" spans="1:11" ht="15" customHeight="1" x14ac:dyDescent="0.25">
      <c r="A55" s="418" t="s">
        <v>19117</v>
      </c>
      <c r="B55" s="419" t="s">
        <v>64</v>
      </c>
      <c r="C55" s="49" t="s">
        <v>19117</v>
      </c>
      <c r="D55" s="419" t="s">
        <v>13347</v>
      </c>
      <c r="F55" s="334"/>
      <c r="G55" s="334"/>
      <c r="H55"/>
      <c r="I55" s="334"/>
      <c r="J55" s="334"/>
      <c r="K55" s="333"/>
    </row>
    <row r="56" spans="1:11" ht="15" customHeight="1" x14ac:dyDescent="0.25">
      <c r="A56" s="418" t="s">
        <v>19118</v>
      </c>
      <c r="B56" s="419" t="s">
        <v>19119</v>
      </c>
      <c r="C56" s="49" t="s">
        <v>19118</v>
      </c>
      <c r="D56" s="419" t="s">
        <v>13346</v>
      </c>
      <c r="F56" s="334"/>
      <c r="G56" s="334"/>
      <c r="H56"/>
      <c r="I56" s="334"/>
      <c r="J56" s="334"/>
      <c r="K56" s="333"/>
    </row>
    <row r="57" spans="1:11" ht="15" customHeight="1" x14ac:dyDescent="0.25">
      <c r="A57" s="418" t="s">
        <v>19120</v>
      </c>
      <c r="B57" s="419" t="s">
        <v>65</v>
      </c>
      <c r="C57" s="49" t="s">
        <v>19120</v>
      </c>
      <c r="D57" s="419" t="s">
        <v>13347</v>
      </c>
      <c r="F57" s="334"/>
      <c r="G57" s="334"/>
      <c r="H57"/>
      <c r="I57" s="334"/>
      <c r="J57" s="334"/>
      <c r="K57" s="333"/>
    </row>
    <row r="58" spans="1:11" ht="15" customHeight="1" x14ac:dyDescent="0.25">
      <c r="A58" s="418" t="s">
        <v>19121</v>
      </c>
      <c r="B58" s="419" t="s">
        <v>66</v>
      </c>
      <c r="C58" s="49" t="s">
        <v>19121</v>
      </c>
      <c r="D58" s="419" t="s">
        <v>13346</v>
      </c>
      <c r="F58" s="334"/>
      <c r="G58" s="334"/>
      <c r="H58"/>
      <c r="I58" s="334"/>
      <c r="J58" s="334"/>
      <c r="K58" s="333"/>
    </row>
    <row r="59" spans="1:11" ht="15" customHeight="1" x14ac:dyDescent="0.25">
      <c r="A59" s="418" t="s">
        <v>19122</v>
      </c>
      <c r="B59" s="419" t="s">
        <v>67</v>
      </c>
      <c r="C59" s="49" t="s">
        <v>19122</v>
      </c>
      <c r="D59" s="419" t="s">
        <v>13347</v>
      </c>
      <c r="F59" s="334"/>
      <c r="G59" s="334"/>
      <c r="H59"/>
      <c r="I59" s="334"/>
      <c r="J59" s="334"/>
      <c r="K59" s="333"/>
    </row>
    <row r="60" spans="1:11" ht="15" customHeight="1" x14ac:dyDescent="0.25">
      <c r="A60" s="418" t="s">
        <v>19123</v>
      </c>
      <c r="B60" s="419" t="s">
        <v>68</v>
      </c>
      <c r="C60" s="49" t="s">
        <v>19123</v>
      </c>
      <c r="D60" s="419" t="s">
        <v>13347</v>
      </c>
      <c r="F60" s="334"/>
      <c r="G60" s="334"/>
      <c r="H60"/>
      <c r="I60" s="334"/>
      <c r="J60" s="334"/>
      <c r="K60" s="333"/>
    </row>
    <row r="61" spans="1:11" ht="15" customHeight="1" x14ac:dyDescent="0.25">
      <c r="A61" s="418" t="s">
        <v>19124</v>
      </c>
      <c r="B61" s="419" t="s">
        <v>69</v>
      </c>
      <c r="C61" s="49" t="s">
        <v>19124</v>
      </c>
      <c r="D61" s="419" t="s">
        <v>13347</v>
      </c>
      <c r="F61" s="334"/>
      <c r="G61" s="334"/>
      <c r="H61"/>
      <c r="I61" s="334"/>
      <c r="J61" s="334"/>
      <c r="K61" s="333"/>
    </row>
    <row r="62" spans="1:11" ht="15" customHeight="1" x14ac:dyDescent="0.25">
      <c r="A62" s="418" t="s">
        <v>19125</v>
      </c>
      <c r="B62" s="419" t="s">
        <v>70</v>
      </c>
      <c r="C62" s="49" t="s">
        <v>19125</v>
      </c>
      <c r="D62" s="419" t="s">
        <v>13347</v>
      </c>
      <c r="F62" s="334"/>
      <c r="G62" s="334"/>
      <c r="H62"/>
      <c r="I62" s="334"/>
      <c r="J62" s="334"/>
      <c r="K62" s="333"/>
    </row>
    <row r="63" spans="1:11" ht="15" customHeight="1" x14ac:dyDescent="0.25">
      <c r="A63" s="418" t="s">
        <v>19126</v>
      </c>
      <c r="B63" s="419" t="s">
        <v>71</v>
      </c>
      <c r="C63" s="49" t="s">
        <v>19126</v>
      </c>
      <c r="D63" s="419" t="s">
        <v>13347</v>
      </c>
      <c r="F63" s="334"/>
      <c r="G63" s="334"/>
      <c r="H63"/>
      <c r="I63" s="334"/>
      <c r="J63" s="334"/>
      <c r="K63" s="333"/>
    </row>
    <row r="64" spans="1:11" ht="15" customHeight="1" x14ac:dyDescent="0.25">
      <c r="A64" s="418" t="s">
        <v>19127</v>
      </c>
      <c r="B64" s="419" t="s">
        <v>72</v>
      </c>
      <c r="C64" s="49" t="s">
        <v>19127</v>
      </c>
      <c r="D64" s="419" t="s">
        <v>13347</v>
      </c>
      <c r="F64" s="334"/>
      <c r="G64" s="334"/>
      <c r="H64"/>
      <c r="I64" s="334"/>
      <c r="J64" s="334"/>
      <c r="K64" s="333"/>
    </row>
    <row r="65" spans="1:11" ht="15" customHeight="1" x14ac:dyDescent="0.25">
      <c r="A65" s="418" t="s">
        <v>19128</v>
      </c>
      <c r="B65" s="419" t="s">
        <v>73</v>
      </c>
      <c r="C65" s="49" t="s">
        <v>19128</v>
      </c>
      <c r="D65" s="419" t="s">
        <v>13347</v>
      </c>
      <c r="F65" s="334"/>
      <c r="G65" s="334"/>
      <c r="H65"/>
      <c r="I65" s="334"/>
      <c r="J65" s="334"/>
      <c r="K65" s="333"/>
    </row>
    <row r="66" spans="1:11" ht="15" customHeight="1" x14ac:dyDescent="0.25">
      <c r="A66" s="418" t="s">
        <v>19129</v>
      </c>
      <c r="B66" s="419" t="s">
        <v>74</v>
      </c>
      <c r="C66" s="49" t="s">
        <v>19129</v>
      </c>
      <c r="D66" s="419" t="s">
        <v>13347</v>
      </c>
      <c r="F66" s="334"/>
      <c r="G66" s="334"/>
      <c r="H66"/>
      <c r="I66" s="334"/>
      <c r="J66" s="334"/>
      <c r="K66" s="333"/>
    </row>
    <row r="67" spans="1:11" ht="15" customHeight="1" x14ac:dyDescent="0.25">
      <c r="A67" s="418" t="s">
        <v>19130</v>
      </c>
      <c r="B67" s="419" t="s">
        <v>75</v>
      </c>
      <c r="C67" s="49" t="s">
        <v>19130</v>
      </c>
      <c r="D67" s="419" t="s">
        <v>19729</v>
      </c>
      <c r="F67" s="334"/>
      <c r="G67" s="334"/>
      <c r="H67"/>
      <c r="I67" s="334"/>
      <c r="J67" s="334"/>
      <c r="K67" s="333"/>
    </row>
    <row r="68" spans="1:11" ht="15" customHeight="1" x14ac:dyDescent="0.25">
      <c r="A68" s="418" t="s">
        <v>19131</v>
      </c>
      <c r="B68" s="419" t="s">
        <v>76</v>
      </c>
      <c r="C68" s="49" t="s">
        <v>19131</v>
      </c>
      <c r="D68" s="419" t="s">
        <v>13347</v>
      </c>
      <c r="F68" s="334"/>
      <c r="G68" s="334"/>
      <c r="H68"/>
      <c r="I68" s="334"/>
      <c r="J68" s="334"/>
      <c r="K68" s="333"/>
    </row>
    <row r="69" spans="1:11" ht="15" customHeight="1" x14ac:dyDescent="0.25">
      <c r="A69" s="418" t="s">
        <v>19132</v>
      </c>
      <c r="B69" s="419" t="s">
        <v>77</v>
      </c>
      <c r="C69" s="49" t="s">
        <v>19132</v>
      </c>
      <c r="D69" s="419" t="s">
        <v>13347</v>
      </c>
      <c r="F69" s="334"/>
      <c r="G69" s="334"/>
      <c r="H69"/>
      <c r="I69" s="334"/>
      <c r="J69" s="334"/>
      <c r="K69" s="333"/>
    </row>
    <row r="70" spans="1:11" ht="15" customHeight="1" x14ac:dyDescent="0.25">
      <c r="A70" s="418" t="s">
        <v>19133</v>
      </c>
      <c r="B70" s="419" t="s">
        <v>78</v>
      </c>
      <c r="C70" s="49" t="s">
        <v>19133</v>
      </c>
      <c r="D70" s="419" t="s">
        <v>13347</v>
      </c>
      <c r="F70" s="334"/>
      <c r="G70" s="334"/>
      <c r="H70"/>
      <c r="I70" s="334"/>
      <c r="J70" s="334"/>
      <c r="K70" s="333"/>
    </row>
    <row r="71" spans="1:11" ht="15" customHeight="1" x14ac:dyDescent="0.25">
      <c r="A71" s="418" t="s">
        <v>19134</v>
      </c>
      <c r="B71" s="419" t="s">
        <v>79</v>
      </c>
      <c r="C71" s="49" t="s">
        <v>19134</v>
      </c>
      <c r="D71" s="419" t="s">
        <v>13347</v>
      </c>
      <c r="F71" s="334"/>
      <c r="G71" s="334"/>
      <c r="H71"/>
      <c r="I71" s="334"/>
      <c r="J71" s="334"/>
      <c r="K71" s="333"/>
    </row>
    <row r="72" spans="1:11" ht="15" customHeight="1" x14ac:dyDescent="0.25">
      <c r="A72" s="418" t="s">
        <v>19135</v>
      </c>
      <c r="B72" s="419" t="s">
        <v>80</v>
      </c>
      <c r="C72" s="49" t="s">
        <v>19135</v>
      </c>
      <c r="D72" s="419" t="s">
        <v>13347</v>
      </c>
      <c r="F72" s="334"/>
      <c r="G72" s="334"/>
      <c r="H72"/>
      <c r="I72" s="334"/>
      <c r="J72" s="334"/>
      <c r="K72" s="333"/>
    </row>
    <row r="73" spans="1:11" ht="15" customHeight="1" x14ac:dyDescent="0.25">
      <c r="A73" s="418" t="s">
        <v>19136</v>
      </c>
      <c r="B73" s="419" t="s">
        <v>81</v>
      </c>
      <c r="C73" s="49" t="s">
        <v>19136</v>
      </c>
      <c r="D73" s="419" t="s">
        <v>13347</v>
      </c>
      <c r="F73" s="334"/>
      <c r="G73" s="334"/>
      <c r="H73"/>
      <c r="I73" s="334"/>
      <c r="J73" s="334"/>
      <c r="K73" s="333"/>
    </row>
    <row r="74" spans="1:11" ht="15" customHeight="1" x14ac:dyDescent="0.25">
      <c r="A74" s="418" t="s">
        <v>19137</v>
      </c>
      <c r="B74" s="419" t="s">
        <v>82</v>
      </c>
      <c r="C74" s="49" t="s">
        <v>19137</v>
      </c>
      <c r="D74" s="419" t="s">
        <v>13347</v>
      </c>
      <c r="F74" s="334"/>
      <c r="G74" s="334"/>
      <c r="H74"/>
      <c r="I74" s="334"/>
      <c r="J74" s="334"/>
      <c r="K74" s="333"/>
    </row>
    <row r="75" spans="1:11" ht="15" customHeight="1" x14ac:dyDescent="0.25">
      <c r="A75" s="418" t="s">
        <v>19138</v>
      </c>
      <c r="B75" s="419" t="s">
        <v>83</v>
      </c>
      <c r="C75" s="49" t="s">
        <v>19138</v>
      </c>
      <c r="D75" s="419" t="s">
        <v>13347</v>
      </c>
      <c r="F75" s="334"/>
      <c r="G75" s="334"/>
      <c r="H75"/>
      <c r="I75" s="334"/>
      <c r="J75" s="334"/>
      <c r="K75" s="333"/>
    </row>
    <row r="76" spans="1:11" ht="15" customHeight="1" x14ac:dyDescent="0.25">
      <c r="A76" s="418" t="s">
        <v>19139</v>
      </c>
      <c r="B76" s="419" t="s">
        <v>84</v>
      </c>
      <c r="C76" s="49" t="s">
        <v>19139</v>
      </c>
      <c r="D76" s="419" t="s">
        <v>13347</v>
      </c>
      <c r="F76" s="334"/>
      <c r="G76" s="334"/>
      <c r="H76"/>
      <c r="I76" s="334"/>
      <c r="J76" s="334"/>
      <c r="K76" s="333"/>
    </row>
    <row r="77" spans="1:11" ht="15" customHeight="1" x14ac:dyDescent="0.25">
      <c r="A77" s="418" t="s">
        <v>19140</v>
      </c>
      <c r="B77" s="419" t="s">
        <v>17417</v>
      </c>
      <c r="C77" s="49" t="s">
        <v>19140</v>
      </c>
      <c r="D77" s="419" t="s">
        <v>13346</v>
      </c>
      <c r="F77" s="334"/>
      <c r="G77" s="334"/>
      <c r="H77"/>
      <c r="I77" s="334"/>
      <c r="J77" s="334"/>
      <c r="K77" s="333"/>
    </row>
    <row r="78" spans="1:11" ht="15" customHeight="1" x14ac:dyDescent="0.25">
      <c r="A78" s="418" t="s">
        <v>19141</v>
      </c>
      <c r="B78" s="419" t="s">
        <v>85</v>
      </c>
      <c r="C78" s="49" t="s">
        <v>19141</v>
      </c>
      <c r="D78" s="419" t="s">
        <v>19729</v>
      </c>
      <c r="F78" s="334"/>
      <c r="G78" s="334"/>
      <c r="H78"/>
      <c r="I78" s="334"/>
      <c r="J78" s="334"/>
      <c r="K78" s="333"/>
    </row>
    <row r="79" spans="1:11" ht="15" customHeight="1" x14ac:dyDescent="0.25">
      <c r="A79" s="418" t="s">
        <v>19142</v>
      </c>
      <c r="B79" s="419" t="s">
        <v>86</v>
      </c>
      <c r="C79" s="49" t="s">
        <v>19142</v>
      </c>
      <c r="D79" s="419" t="s">
        <v>13347</v>
      </c>
      <c r="F79" s="334"/>
      <c r="G79" s="334"/>
      <c r="H79"/>
      <c r="I79" s="334"/>
      <c r="J79" s="334"/>
      <c r="K79" s="333"/>
    </row>
    <row r="80" spans="1:11" ht="15" customHeight="1" x14ac:dyDescent="0.25">
      <c r="A80" s="418" t="s">
        <v>19143</v>
      </c>
      <c r="B80" s="419" t="s">
        <v>87</v>
      </c>
      <c r="C80" s="49" t="s">
        <v>19143</v>
      </c>
      <c r="D80" s="419" t="s">
        <v>13347</v>
      </c>
      <c r="F80" s="334"/>
      <c r="G80" s="334"/>
      <c r="H80"/>
      <c r="I80" s="334"/>
      <c r="J80" s="334"/>
      <c r="K80" s="333"/>
    </row>
    <row r="81" spans="1:11" ht="15" customHeight="1" x14ac:dyDescent="0.25">
      <c r="A81" s="418" t="s">
        <v>19144</v>
      </c>
      <c r="B81" s="419" t="s">
        <v>88</v>
      </c>
      <c r="C81" s="49" t="s">
        <v>19144</v>
      </c>
      <c r="D81" s="419" t="s">
        <v>13347</v>
      </c>
      <c r="F81" s="334"/>
      <c r="G81" s="334"/>
      <c r="H81"/>
      <c r="I81" s="334"/>
      <c r="J81" s="334"/>
      <c r="K81" s="333"/>
    </row>
    <row r="82" spans="1:11" ht="15" customHeight="1" x14ac:dyDescent="0.25">
      <c r="A82" s="418" t="s">
        <v>19145</v>
      </c>
      <c r="B82" s="419" t="s">
        <v>89</v>
      </c>
      <c r="C82" s="49" t="s">
        <v>19145</v>
      </c>
      <c r="D82" s="419" t="s">
        <v>13347</v>
      </c>
      <c r="F82" s="334"/>
      <c r="G82" s="334"/>
      <c r="H82"/>
      <c r="I82" s="334"/>
      <c r="J82" s="334"/>
      <c r="K82" s="333"/>
    </row>
    <row r="83" spans="1:11" ht="15" customHeight="1" x14ac:dyDescent="0.25">
      <c r="A83" s="418" t="s">
        <v>19146</v>
      </c>
      <c r="B83" s="419" t="s">
        <v>90</v>
      </c>
      <c r="C83" s="49" t="s">
        <v>19146</v>
      </c>
      <c r="D83" s="419" t="s">
        <v>13347</v>
      </c>
      <c r="F83" s="334"/>
      <c r="G83" s="334"/>
      <c r="H83"/>
      <c r="I83" s="334"/>
      <c r="J83" s="334"/>
      <c r="K83" s="333"/>
    </row>
    <row r="84" spans="1:11" ht="15" customHeight="1" x14ac:dyDescent="0.25">
      <c r="A84" s="418" t="s">
        <v>19147</v>
      </c>
      <c r="B84" s="419" t="s">
        <v>91</v>
      </c>
      <c r="C84" s="49" t="s">
        <v>19147</v>
      </c>
      <c r="D84" s="419" t="s">
        <v>13347</v>
      </c>
      <c r="F84" s="334"/>
      <c r="G84" s="334"/>
      <c r="H84"/>
      <c r="I84" s="334"/>
      <c r="J84" s="334"/>
      <c r="K84" s="333"/>
    </row>
    <row r="85" spans="1:11" ht="15" customHeight="1" x14ac:dyDescent="0.25">
      <c r="A85" s="418" t="s">
        <v>19148</v>
      </c>
      <c r="B85" s="419" t="s">
        <v>10562</v>
      </c>
      <c r="C85" s="49" t="s">
        <v>19148</v>
      </c>
      <c r="D85" s="419" t="s">
        <v>13346</v>
      </c>
      <c r="F85" s="334"/>
      <c r="G85" s="334"/>
      <c r="H85"/>
      <c r="I85" s="334"/>
      <c r="J85" s="334"/>
      <c r="K85" s="333"/>
    </row>
    <row r="86" spans="1:11" ht="15" customHeight="1" x14ac:dyDescent="0.25">
      <c r="A86" s="418" t="s">
        <v>19149</v>
      </c>
      <c r="B86" s="419" t="s">
        <v>92</v>
      </c>
      <c r="C86" s="49" t="s">
        <v>19149</v>
      </c>
      <c r="D86" s="419" t="s">
        <v>13347</v>
      </c>
      <c r="F86" s="334"/>
      <c r="G86" s="334"/>
      <c r="H86"/>
      <c r="I86" s="334"/>
      <c r="J86" s="334"/>
      <c r="K86" s="333"/>
    </row>
    <row r="87" spans="1:11" ht="15" customHeight="1" x14ac:dyDescent="0.25">
      <c r="A87" s="418" t="s">
        <v>19150</v>
      </c>
      <c r="B87" s="419" t="s">
        <v>93</v>
      </c>
      <c r="C87" s="49" t="s">
        <v>19150</v>
      </c>
      <c r="D87" s="419" t="s">
        <v>13347</v>
      </c>
      <c r="F87" s="334"/>
      <c r="G87" s="334"/>
      <c r="H87"/>
      <c r="I87" s="334"/>
      <c r="J87" s="334"/>
      <c r="K87" s="333"/>
    </row>
    <row r="88" spans="1:11" ht="15" customHeight="1" x14ac:dyDescent="0.25">
      <c r="A88" s="418" t="s">
        <v>19151</v>
      </c>
      <c r="B88" s="419" t="s">
        <v>94</v>
      </c>
      <c r="C88" s="49" t="s">
        <v>19151</v>
      </c>
      <c r="D88" s="419" t="s">
        <v>13347</v>
      </c>
      <c r="F88" s="334"/>
      <c r="G88" s="334"/>
      <c r="H88"/>
      <c r="I88" s="334"/>
      <c r="J88" s="334"/>
      <c r="K88" s="333"/>
    </row>
    <row r="89" spans="1:11" ht="15" customHeight="1" x14ac:dyDescent="0.25">
      <c r="A89" s="418" t="s">
        <v>19152</v>
      </c>
      <c r="B89" s="419" t="s">
        <v>95</v>
      </c>
      <c r="C89" s="49" t="s">
        <v>19152</v>
      </c>
      <c r="D89" s="419" t="s">
        <v>13347</v>
      </c>
      <c r="F89" s="334"/>
      <c r="G89" s="334"/>
      <c r="H89"/>
      <c r="I89" s="334"/>
      <c r="J89" s="334"/>
      <c r="K89" s="333"/>
    </row>
    <row r="90" spans="1:11" ht="15" customHeight="1" x14ac:dyDescent="0.25">
      <c r="A90" s="418" t="s">
        <v>19153</v>
      </c>
      <c r="B90" s="419" t="s">
        <v>96</v>
      </c>
      <c r="C90" s="49" t="s">
        <v>19153</v>
      </c>
      <c r="D90" s="419" t="s">
        <v>13347</v>
      </c>
      <c r="F90" s="334"/>
      <c r="G90" s="334"/>
      <c r="H90"/>
      <c r="I90" s="334"/>
      <c r="J90" s="334"/>
      <c r="K90" s="333"/>
    </row>
    <row r="91" spans="1:11" ht="15" customHeight="1" x14ac:dyDescent="0.25">
      <c r="A91" s="418" t="s">
        <v>19154</v>
      </c>
      <c r="B91" s="419" t="s">
        <v>97</v>
      </c>
      <c r="C91" s="49" t="s">
        <v>19154</v>
      </c>
      <c r="D91" s="419" t="s">
        <v>13347</v>
      </c>
      <c r="F91" s="334"/>
      <c r="G91" s="334"/>
      <c r="H91"/>
      <c r="I91" s="334"/>
      <c r="J91" s="334"/>
      <c r="K91" s="333"/>
    </row>
    <row r="92" spans="1:11" ht="15" customHeight="1" x14ac:dyDescent="0.25">
      <c r="A92" s="418" t="s">
        <v>19155</v>
      </c>
      <c r="B92" s="419" t="s">
        <v>10563</v>
      </c>
      <c r="C92" s="49" t="s">
        <v>19155</v>
      </c>
      <c r="D92" s="419" t="s">
        <v>19728</v>
      </c>
      <c r="F92" s="334"/>
      <c r="G92" s="334"/>
      <c r="H92"/>
      <c r="I92" s="334"/>
      <c r="J92" s="334"/>
      <c r="K92" s="333"/>
    </row>
    <row r="93" spans="1:11" ht="15" customHeight="1" x14ac:dyDescent="0.25">
      <c r="A93" s="418" t="s">
        <v>19156</v>
      </c>
      <c r="B93" s="419" t="s">
        <v>98</v>
      </c>
      <c r="C93" s="49" t="s">
        <v>19156</v>
      </c>
      <c r="D93" s="419" t="s">
        <v>13347</v>
      </c>
      <c r="F93" s="334"/>
      <c r="G93" s="334"/>
      <c r="H93"/>
      <c r="I93" s="334"/>
      <c r="J93" s="334"/>
      <c r="K93" s="333"/>
    </row>
    <row r="94" spans="1:11" ht="15" customHeight="1" x14ac:dyDescent="0.25">
      <c r="A94" s="418" t="s">
        <v>19157</v>
      </c>
      <c r="B94" s="419" t="s">
        <v>99</v>
      </c>
      <c r="C94" s="49" t="s">
        <v>19157</v>
      </c>
      <c r="D94" s="419" t="s">
        <v>13347</v>
      </c>
      <c r="F94" s="334"/>
      <c r="G94" s="334"/>
      <c r="H94"/>
      <c r="I94" s="334"/>
      <c r="J94" s="334"/>
      <c r="K94" s="333"/>
    </row>
    <row r="95" spans="1:11" ht="15" customHeight="1" x14ac:dyDescent="0.25">
      <c r="A95" s="418" t="s">
        <v>19158</v>
      </c>
      <c r="B95" s="419" t="s">
        <v>100</v>
      </c>
      <c r="C95" s="49" t="s">
        <v>19158</v>
      </c>
      <c r="D95" s="419" t="s">
        <v>13346</v>
      </c>
      <c r="F95" s="334"/>
      <c r="G95" s="334"/>
      <c r="H95"/>
      <c r="I95" s="334"/>
      <c r="J95" s="334"/>
      <c r="K95" s="333"/>
    </row>
    <row r="96" spans="1:11" ht="15" customHeight="1" x14ac:dyDescent="0.25">
      <c r="A96" s="418" t="s">
        <v>19159</v>
      </c>
      <c r="B96" s="419" t="s">
        <v>101</v>
      </c>
      <c r="C96" s="49" t="s">
        <v>19159</v>
      </c>
      <c r="D96" s="419" t="s">
        <v>13347</v>
      </c>
      <c r="F96" s="334"/>
      <c r="G96" s="334"/>
      <c r="H96"/>
      <c r="I96" s="334"/>
      <c r="J96" s="334"/>
      <c r="K96" s="333"/>
    </row>
    <row r="97" spans="1:11" ht="15" customHeight="1" x14ac:dyDescent="0.25">
      <c r="A97" s="418" t="s">
        <v>19160</v>
      </c>
      <c r="B97" s="419" t="s">
        <v>102</v>
      </c>
      <c r="C97" s="49" t="s">
        <v>19160</v>
      </c>
      <c r="D97" s="419" t="s">
        <v>13347</v>
      </c>
      <c r="F97" s="334"/>
      <c r="G97" s="334"/>
      <c r="H97"/>
      <c r="I97" s="334"/>
      <c r="J97" s="334"/>
      <c r="K97" s="333"/>
    </row>
    <row r="98" spans="1:11" ht="15" customHeight="1" x14ac:dyDescent="0.25">
      <c r="A98" s="418" t="s">
        <v>19161</v>
      </c>
      <c r="B98" s="419" t="s">
        <v>103</v>
      </c>
      <c r="C98" s="49" t="s">
        <v>19161</v>
      </c>
      <c r="D98" s="419" t="s">
        <v>13347</v>
      </c>
      <c r="F98" s="334"/>
      <c r="G98" s="334"/>
      <c r="H98"/>
      <c r="I98" s="334"/>
      <c r="J98" s="334"/>
      <c r="K98" s="333"/>
    </row>
    <row r="99" spans="1:11" ht="15" customHeight="1" x14ac:dyDescent="0.25">
      <c r="A99" s="418" t="s">
        <v>19162</v>
      </c>
      <c r="B99" s="419" t="s">
        <v>104</v>
      </c>
      <c r="C99" s="49" t="s">
        <v>19162</v>
      </c>
      <c r="D99" s="419" t="s">
        <v>13347</v>
      </c>
      <c r="F99" s="334"/>
      <c r="G99" s="334"/>
      <c r="H99"/>
      <c r="I99" s="334"/>
      <c r="J99" s="334"/>
      <c r="K99" s="333"/>
    </row>
    <row r="100" spans="1:11" ht="15" customHeight="1" x14ac:dyDescent="0.25">
      <c r="A100" s="418" t="s">
        <v>19163</v>
      </c>
      <c r="B100" s="419" t="s">
        <v>13154</v>
      </c>
      <c r="C100" s="49" t="s">
        <v>19163</v>
      </c>
      <c r="D100" s="419" t="s">
        <v>13347</v>
      </c>
      <c r="F100" s="334"/>
      <c r="G100" s="334"/>
      <c r="H100"/>
      <c r="I100" s="334"/>
      <c r="J100" s="334"/>
      <c r="K100" s="333"/>
    </row>
    <row r="101" spans="1:11" ht="15" customHeight="1" x14ac:dyDescent="0.25">
      <c r="A101" s="418" t="s">
        <v>19164</v>
      </c>
      <c r="B101" s="419" t="s">
        <v>17332</v>
      </c>
      <c r="C101" s="49" t="s">
        <v>19164</v>
      </c>
      <c r="D101" s="419" t="s">
        <v>13346</v>
      </c>
      <c r="F101" s="334"/>
      <c r="G101" s="334"/>
      <c r="H101"/>
      <c r="I101" s="334"/>
      <c r="J101" s="334"/>
      <c r="K101" s="333"/>
    </row>
    <row r="102" spans="1:11" ht="15" customHeight="1" x14ac:dyDescent="0.25">
      <c r="A102" s="418" t="s">
        <v>19165</v>
      </c>
      <c r="B102" s="419" t="s">
        <v>105</v>
      </c>
      <c r="C102" s="49" t="s">
        <v>19165</v>
      </c>
      <c r="D102" s="419" t="s">
        <v>13346</v>
      </c>
      <c r="F102" s="334"/>
      <c r="G102" s="334"/>
      <c r="H102"/>
      <c r="I102" s="334"/>
      <c r="J102" s="334"/>
      <c r="K102" s="333"/>
    </row>
    <row r="103" spans="1:11" ht="15" customHeight="1" x14ac:dyDescent="0.25">
      <c r="A103" s="418" t="s">
        <v>19166</v>
      </c>
      <c r="B103" s="419" t="s">
        <v>106</v>
      </c>
      <c r="C103" s="49" t="s">
        <v>19166</v>
      </c>
      <c r="D103" s="419" t="s">
        <v>13347</v>
      </c>
      <c r="F103" s="334"/>
      <c r="G103" s="334"/>
      <c r="H103"/>
      <c r="I103" s="334"/>
      <c r="J103" s="334"/>
      <c r="K103" s="333"/>
    </row>
    <row r="104" spans="1:11" ht="15" customHeight="1" x14ac:dyDescent="0.25">
      <c r="A104" s="418" t="s">
        <v>19167</v>
      </c>
      <c r="B104" s="419" t="s">
        <v>107</v>
      </c>
      <c r="C104" s="49" t="s">
        <v>19167</v>
      </c>
      <c r="D104" s="419" t="s">
        <v>13347</v>
      </c>
      <c r="F104" s="334"/>
      <c r="G104" s="334"/>
      <c r="H104"/>
      <c r="I104" s="334"/>
      <c r="J104" s="334"/>
      <c r="K104" s="333"/>
    </row>
    <row r="105" spans="1:11" ht="15" customHeight="1" x14ac:dyDescent="0.25">
      <c r="A105" s="418" t="s">
        <v>19168</v>
      </c>
      <c r="B105" s="419" t="s">
        <v>108</v>
      </c>
      <c r="C105" s="49" t="s">
        <v>19168</v>
      </c>
      <c r="D105" s="419" t="s">
        <v>13347</v>
      </c>
      <c r="F105" s="334"/>
      <c r="G105" s="334"/>
      <c r="H105"/>
      <c r="I105" s="334"/>
      <c r="J105" s="334"/>
      <c r="K105" s="333"/>
    </row>
    <row r="106" spans="1:11" ht="15" customHeight="1" x14ac:dyDescent="0.25">
      <c r="A106" s="418" t="s">
        <v>19169</v>
      </c>
      <c r="B106" s="419" t="s">
        <v>109</v>
      </c>
      <c r="C106" s="49" t="s">
        <v>19169</v>
      </c>
      <c r="D106" s="419" t="s">
        <v>13346</v>
      </c>
      <c r="F106" s="334"/>
      <c r="G106" s="334"/>
      <c r="H106"/>
      <c r="I106" s="334"/>
      <c r="J106" s="334"/>
      <c r="K106" s="333"/>
    </row>
    <row r="107" spans="1:11" ht="15" customHeight="1" x14ac:dyDescent="0.25">
      <c r="A107" s="418" t="s">
        <v>19170</v>
      </c>
      <c r="B107" s="419" t="s">
        <v>17418</v>
      </c>
      <c r="C107" s="49" t="s">
        <v>19170</v>
      </c>
      <c r="D107" s="419" t="s">
        <v>13346</v>
      </c>
      <c r="F107" s="334"/>
      <c r="G107" s="334"/>
      <c r="H107"/>
      <c r="I107" s="334"/>
      <c r="J107" s="334"/>
      <c r="K107" s="333"/>
    </row>
    <row r="108" spans="1:11" ht="15" customHeight="1" x14ac:dyDescent="0.25">
      <c r="A108" s="418" t="s">
        <v>19171</v>
      </c>
      <c r="B108" s="419" t="s">
        <v>110</v>
      </c>
      <c r="C108" s="49" t="s">
        <v>19171</v>
      </c>
      <c r="D108" s="419" t="s">
        <v>13346</v>
      </c>
      <c r="F108" s="334"/>
      <c r="G108" s="334"/>
      <c r="H108"/>
      <c r="I108" s="334"/>
      <c r="J108" s="334"/>
      <c r="K108" s="333"/>
    </row>
    <row r="109" spans="1:11" ht="15" customHeight="1" x14ac:dyDescent="0.25">
      <c r="A109" s="418" t="s">
        <v>19172</v>
      </c>
      <c r="B109" s="419" t="s">
        <v>111</v>
      </c>
      <c r="C109" s="49" t="s">
        <v>19172</v>
      </c>
      <c r="D109" s="419" t="s">
        <v>13347</v>
      </c>
      <c r="F109" s="334"/>
      <c r="G109" s="334"/>
      <c r="H109"/>
      <c r="I109" s="334"/>
      <c r="J109" s="334"/>
      <c r="K109" s="333"/>
    </row>
    <row r="110" spans="1:11" ht="15" customHeight="1" x14ac:dyDescent="0.25">
      <c r="A110" s="418" t="s">
        <v>19173</v>
      </c>
      <c r="B110" s="419" t="s">
        <v>112</v>
      </c>
      <c r="C110" s="49" t="s">
        <v>19173</v>
      </c>
      <c r="D110" s="419" t="s">
        <v>13347</v>
      </c>
      <c r="F110" s="334"/>
      <c r="G110" s="334"/>
      <c r="H110"/>
      <c r="I110" s="334"/>
      <c r="J110" s="334"/>
      <c r="K110" s="333"/>
    </row>
    <row r="111" spans="1:11" ht="15" customHeight="1" x14ac:dyDescent="0.25">
      <c r="A111" s="418" t="s">
        <v>19174</v>
      </c>
      <c r="B111" s="419" t="s">
        <v>113</v>
      </c>
      <c r="C111" s="49" t="s">
        <v>19174</v>
      </c>
      <c r="D111" s="419" t="s">
        <v>13347</v>
      </c>
      <c r="F111" s="334"/>
      <c r="G111" s="334"/>
      <c r="H111"/>
      <c r="I111" s="334"/>
      <c r="J111" s="334"/>
      <c r="K111" s="333"/>
    </row>
    <row r="112" spans="1:11" ht="15" customHeight="1" x14ac:dyDescent="0.25">
      <c r="A112" s="418" t="s">
        <v>19175</v>
      </c>
      <c r="B112" s="419" t="s">
        <v>114</v>
      </c>
      <c r="C112" s="49" t="s">
        <v>19175</v>
      </c>
      <c r="D112" s="419" t="s">
        <v>13347</v>
      </c>
      <c r="F112" s="334"/>
      <c r="G112" s="334"/>
      <c r="H112"/>
      <c r="I112" s="334"/>
      <c r="J112" s="334"/>
      <c r="K112" s="333"/>
    </row>
    <row r="113" spans="1:11" ht="15" customHeight="1" x14ac:dyDescent="0.25">
      <c r="A113" s="418" t="s">
        <v>19176</v>
      </c>
      <c r="B113" s="419" t="s">
        <v>115</v>
      </c>
      <c r="C113" s="49" t="s">
        <v>19176</v>
      </c>
      <c r="D113" s="419" t="s">
        <v>13347</v>
      </c>
      <c r="F113" s="334"/>
      <c r="G113" s="334"/>
      <c r="H113"/>
      <c r="I113" s="334"/>
      <c r="J113" s="334"/>
      <c r="K113" s="333"/>
    </row>
    <row r="114" spans="1:11" ht="15" customHeight="1" x14ac:dyDescent="0.25">
      <c r="A114" s="418" t="s">
        <v>19177</v>
      </c>
      <c r="B114" s="419" t="s">
        <v>116</v>
      </c>
      <c r="C114" s="49" t="s">
        <v>19177</v>
      </c>
      <c r="D114" s="419" t="s">
        <v>13347</v>
      </c>
      <c r="F114" s="334"/>
      <c r="G114" s="334"/>
      <c r="H114"/>
      <c r="I114" s="334"/>
      <c r="J114" s="334"/>
      <c r="K114" s="333"/>
    </row>
    <row r="115" spans="1:11" ht="15" customHeight="1" x14ac:dyDescent="0.25">
      <c r="A115" s="418" t="s">
        <v>19178</v>
      </c>
      <c r="B115" s="419" t="s">
        <v>117</v>
      </c>
      <c r="C115" s="49" t="s">
        <v>19178</v>
      </c>
      <c r="D115" s="419" t="s">
        <v>13347</v>
      </c>
      <c r="F115" s="334"/>
      <c r="G115" s="334"/>
      <c r="H115"/>
      <c r="I115" s="334"/>
      <c r="J115" s="334"/>
      <c r="K115" s="333"/>
    </row>
    <row r="116" spans="1:11" ht="15" customHeight="1" x14ac:dyDescent="0.25">
      <c r="A116" s="418" t="s">
        <v>19179</v>
      </c>
      <c r="B116" s="419" t="s">
        <v>118</v>
      </c>
      <c r="C116" s="49" t="s">
        <v>19179</v>
      </c>
      <c r="D116" s="419" t="s">
        <v>13346</v>
      </c>
      <c r="F116" s="334"/>
      <c r="G116" s="334"/>
      <c r="H116"/>
      <c r="I116" s="334"/>
      <c r="J116" s="334"/>
      <c r="K116" s="333"/>
    </row>
    <row r="117" spans="1:11" ht="15" customHeight="1" x14ac:dyDescent="0.25">
      <c r="A117" s="418" t="s">
        <v>19180</v>
      </c>
      <c r="B117" s="419" t="s">
        <v>119</v>
      </c>
      <c r="C117" s="49" t="s">
        <v>19180</v>
      </c>
      <c r="D117" s="419" t="s">
        <v>13347</v>
      </c>
      <c r="F117" s="334"/>
      <c r="G117" s="334"/>
      <c r="H117"/>
      <c r="I117" s="334"/>
      <c r="J117" s="334"/>
      <c r="K117" s="333"/>
    </row>
    <row r="118" spans="1:11" ht="15" customHeight="1" x14ac:dyDescent="0.25">
      <c r="A118" s="418" t="s">
        <v>19181</v>
      </c>
      <c r="B118" s="419" t="s">
        <v>120</v>
      </c>
      <c r="C118" s="49" t="s">
        <v>19181</v>
      </c>
      <c r="D118" s="419" t="s">
        <v>13347</v>
      </c>
      <c r="F118" s="334"/>
      <c r="G118" s="334"/>
      <c r="H118"/>
      <c r="I118" s="334"/>
      <c r="J118" s="334"/>
      <c r="K118" s="333"/>
    </row>
    <row r="119" spans="1:11" ht="15" customHeight="1" x14ac:dyDescent="0.25">
      <c r="A119" s="418" t="s">
        <v>19182</v>
      </c>
      <c r="B119" s="419" t="s">
        <v>121</v>
      </c>
      <c r="C119" s="49" t="s">
        <v>19182</v>
      </c>
      <c r="D119" s="419" t="s">
        <v>19729</v>
      </c>
      <c r="F119" s="334"/>
      <c r="G119" s="334"/>
      <c r="H119"/>
      <c r="I119" s="334"/>
      <c r="J119" s="334"/>
      <c r="K119" s="333"/>
    </row>
    <row r="120" spans="1:11" ht="15" customHeight="1" x14ac:dyDescent="0.25">
      <c r="A120" s="418" t="s">
        <v>19183</v>
      </c>
      <c r="B120" s="419" t="s">
        <v>122</v>
      </c>
      <c r="C120" s="49" t="s">
        <v>19183</v>
      </c>
      <c r="D120" s="419" t="s">
        <v>13347</v>
      </c>
      <c r="F120" s="334"/>
      <c r="G120" s="334"/>
      <c r="H120"/>
      <c r="I120" s="334"/>
      <c r="J120" s="334"/>
      <c r="K120" s="333"/>
    </row>
    <row r="121" spans="1:11" ht="15" customHeight="1" x14ac:dyDescent="0.25">
      <c r="A121" s="418" t="s">
        <v>19184</v>
      </c>
      <c r="B121" s="419" t="s">
        <v>13155</v>
      </c>
      <c r="C121" s="49" t="s">
        <v>19184</v>
      </c>
      <c r="D121" s="419" t="s">
        <v>19728</v>
      </c>
      <c r="F121" s="334"/>
      <c r="G121" s="334"/>
      <c r="H121"/>
      <c r="I121" s="334"/>
      <c r="J121" s="334"/>
      <c r="K121" s="333"/>
    </row>
    <row r="122" spans="1:11" ht="15" customHeight="1" x14ac:dyDescent="0.25">
      <c r="A122" s="418" t="s">
        <v>19185</v>
      </c>
      <c r="B122" s="419" t="s">
        <v>123</v>
      </c>
      <c r="C122" s="49" t="s">
        <v>19185</v>
      </c>
      <c r="D122" s="419" t="s">
        <v>13346</v>
      </c>
      <c r="F122" s="334"/>
      <c r="G122" s="334"/>
      <c r="H122"/>
      <c r="I122" s="334"/>
      <c r="J122" s="334"/>
      <c r="K122" s="333"/>
    </row>
    <row r="123" spans="1:11" ht="15" customHeight="1" x14ac:dyDescent="0.25">
      <c r="A123" s="418" t="s">
        <v>19186</v>
      </c>
      <c r="B123" s="419" t="s">
        <v>124</v>
      </c>
      <c r="C123" s="49" t="s">
        <v>19186</v>
      </c>
      <c r="D123" s="419" t="s">
        <v>13347</v>
      </c>
      <c r="F123" s="334"/>
      <c r="G123" s="334"/>
      <c r="H123"/>
      <c r="I123" s="334"/>
      <c r="J123" s="334"/>
      <c r="K123" s="333"/>
    </row>
    <row r="124" spans="1:11" ht="15" customHeight="1" x14ac:dyDescent="0.25">
      <c r="A124" s="418" t="s">
        <v>19187</v>
      </c>
      <c r="B124" s="419" t="s">
        <v>125</v>
      </c>
      <c r="C124" s="49" t="s">
        <v>19187</v>
      </c>
      <c r="D124" s="419" t="s">
        <v>13347</v>
      </c>
      <c r="F124" s="334"/>
      <c r="G124" s="334"/>
      <c r="H124"/>
      <c r="I124" s="334"/>
      <c r="J124" s="334"/>
      <c r="K124" s="333"/>
    </row>
    <row r="125" spans="1:11" ht="15" customHeight="1" x14ac:dyDescent="0.25">
      <c r="A125" s="418" t="s">
        <v>19188</v>
      </c>
      <c r="B125" s="419" t="s">
        <v>126</v>
      </c>
      <c r="C125" s="49" t="s">
        <v>19188</v>
      </c>
      <c r="D125" s="419" t="s">
        <v>13347</v>
      </c>
      <c r="F125" s="334"/>
      <c r="G125" s="334"/>
      <c r="H125"/>
      <c r="I125" s="334"/>
      <c r="J125" s="334"/>
      <c r="K125" s="333"/>
    </row>
    <row r="126" spans="1:11" ht="15" customHeight="1" x14ac:dyDescent="0.25">
      <c r="A126" s="418" t="s">
        <v>19189</v>
      </c>
      <c r="B126" s="419" t="s">
        <v>127</v>
      </c>
      <c r="C126" s="49" t="s">
        <v>19189</v>
      </c>
      <c r="D126" s="419" t="s">
        <v>13347</v>
      </c>
      <c r="F126" s="334"/>
      <c r="G126" s="334"/>
      <c r="H126"/>
      <c r="I126" s="334"/>
      <c r="J126" s="334"/>
      <c r="K126" s="333"/>
    </row>
    <row r="127" spans="1:11" ht="15" customHeight="1" x14ac:dyDescent="0.25">
      <c r="A127" s="418" t="s">
        <v>19190</v>
      </c>
      <c r="B127" s="419" t="s">
        <v>128</v>
      </c>
      <c r="C127" s="49" t="s">
        <v>19190</v>
      </c>
      <c r="D127" s="419" t="s">
        <v>13347</v>
      </c>
      <c r="F127" s="334"/>
      <c r="G127" s="334"/>
      <c r="H127"/>
      <c r="I127" s="334"/>
      <c r="J127" s="334"/>
      <c r="K127" s="333"/>
    </row>
    <row r="128" spans="1:11" ht="15" customHeight="1" x14ac:dyDescent="0.25">
      <c r="A128" s="418" t="s">
        <v>19191</v>
      </c>
      <c r="B128" s="419" t="s">
        <v>10564</v>
      </c>
      <c r="C128" s="49" t="s">
        <v>19191</v>
      </c>
      <c r="D128" s="419" t="s">
        <v>19729</v>
      </c>
      <c r="F128" s="334"/>
      <c r="G128" s="334"/>
      <c r="H128"/>
      <c r="I128" s="334"/>
      <c r="J128" s="334"/>
      <c r="K128" s="333"/>
    </row>
    <row r="129" spans="1:11" ht="15" customHeight="1" x14ac:dyDescent="0.25">
      <c r="A129" s="418" t="s">
        <v>19192</v>
      </c>
      <c r="B129" s="419" t="s">
        <v>129</v>
      </c>
      <c r="C129" s="49" t="s">
        <v>19192</v>
      </c>
      <c r="D129" s="419" t="s">
        <v>13347</v>
      </c>
      <c r="F129" s="334"/>
      <c r="G129" s="334"/>
      <c r="H129"/>
      <c r="I129" s="334"/>
      <c r="J129" s="334"/>
      <c r="K129" s="333"/>
    </row>
    <row r="130" spans="1:11" ht="15" customHeight="1" x14ac:dyDescent="0.25">
      <c r="A130" s="418" t="s">
        <v>19193</v>
      </c>
      <c r="B130" s="419" t="s">
        <v>130</v>
      </c>
      <c r="C130" s="49" t="s">
        <v>19193</v>
      </c>
      <c r="D130" s="419" t="s">
        <v>13347</v>
      </c>
      <c r="F130" s="334"/>
      <c r="G130" s="334"/>
      <c r="H130"/>
      <c r="I130" s="334"/>
      <c r="J130" s="334"/>
      <c r="K130" s="333"/>
    </row>
    <row r="131" spans="1:11" ht="15" customHeight="1" x14ac:dyDescent="0.25">
      <c r="A131" s="418" t="s">
        <v>19194</v>
      </c>
      <c r="B131" s="419" t="s">
        <v>131</v>
      </c>
      <c r="C131" s="49" t="s">
        <v>19194</v>
      </c>
      <c r="D131" s="419" t="s">
        <v>13347</v>
      </c>
      <c r="F131" s="334"/>
      <c r="G131" s="334"/>
      <c r="H131"/>
      <c r="I131" s="334"/>
      <c r="J131" s="334"/>
      <c r="K131" s="333"/>
    </row>
    <row r="132" spans="1:11" ht="15" customHeight="1" x14ac:dyDescent="0.25">
      <c r="A132" s="418" t="s">
        <v>19195</v>
      </c>
      <c r="B132" s="419" t="s">
        <v>132</v>
      </c>
      <c r="C132" s="49" t="s">
        <v>19195</v>
      </c>
      <c r="D132" s="419" t="s">
        <v>13347</v>
      </c>
      <c r="F132" s="334"/>
      <c r="G132" s="334"/>
      <c r="H132"/>
      <c r="I132" s="334"/>
      <c r="J132" s="334"/>
      <c r="K132" s="333"/>
    </row>
    <row r="133" spans="1:11" ht="15" customHeight="1" x14ac:dyDescent="0.25">
      <c r="A133" s="418" t="s">
        <v>19196</v>
      </c>
      <c r="B133" s="419" t="s">
        <v>133</v>
      </c>
      <c r="C133" s="49" t="s">
        <v>19196</v>
      </c>
      <c r="D133" s="419" t="s">
        <v>13347</v>
      </c>
      <c r="F133" s="334"/>
      <c r="G133" s="334"/>
      <c r="H133"/>
      <c r="I133" s="334"/>
      <c r="J133" s="334"/>
      <c r="K133" s="333"/>
    </row>
    <row r="134" spans="1:11" ht="15" customHeight="1" x14ac:dyDescent="0.25">
      <c r="A134" s="418" t="s">
        <v>19197</v>
      </c>
      <c r="B134" s="419" t="s">
        <v>134</v>
      </c>
      <c r="C134" s="49" t="s">
        <v>19197</v>
      </c>
      <c r="D134" s="419" t="s">
        <v>13347</v>
      </c>
      <c r="F134" s="334"/>
      <c r="G134" s="334"/>
      <c r="H134"/>
      <c r="I134" s="334"/>
      <c r="J134" s="334"/>
      <c r="K134" s="333"/>
    </row>
    <row r="135" spans="1:11" ht="15" customHeight="1" x14ac:dyDescent="0.25">
      <c r="A135" s="418" t="s">
        <v>19198</v>
      </c>
      <c r="B135" s="419" t="s">
        <v>135</v>
      </c>
      <c r="C135" s="49" t="s">
        <v>19198</v>
      </c>
      <c r="D135" s="419" t="s">
        <v>13347</v>
      </c>
      <c r="F135" s="334"/>
      <c r="G135" s="334"/>
      <c r="H135"/>
      <c r="I135" s="334"/>
      <c r="J135" s="334"/>
      <c r="K135" s="333"/>
    </row>
    <row r="136" spans="1:11" ht="15" customHeight="1" x14ac:dyDescent="0.25">
      <c r="A136" s="418" t="s">
        <v>19199</v>
      </c>
      <c r="B136" s="419" t="s">
        <v>136</v>
      </c>
      <c r="C136" s="49" t="s">
        <v>19199</v>
      </c>
      <c r="D136" s="419" t="s">
        <v>13347</v>
      </c>
      <c r="F136" s="334"/>
      <c r="G136" s="334"/>
      <c r="H136"/>
      <c r="I136" s="334"/>
      <c r="J136" s="334"/>
      <c r="K136" s="333"/>
    </row>
    <row r="137" spans="1:11" ht="15" customHeight="1" x14ac:dyDescent="0.25">
      <c r="A137" s="418" t="s">
        <v>19200</v>
      </c>
      <c r="B137" s="419" t="s">
        <v>137</v>
      </c>
      <c r="C137" s="49" t="s">
        <v>19200</v>
      </c>
      <c r="D137" s="419" t="s">
        <v>13347</v>
      </c>
      <c r="F137" s="334"/>
      <c r="G137" s="334"/>
      <c r="H137"/>
      <c r="I137" s="334"/>
      <c r="J137" s="334"/>
      <c r="K137" s="333"/>
    </row>
    <row r="138" spans="1:11" ht="15" customHeight="1" x14ac:dyDescent="0.25">
      <c r="A138" s="418" t="s">
        <v>19201</v>
      </c>
      <c r="B138" s="419" t="s">
        <v>138</v>
      </c>
      <c r="C138" s="49" t="s">
        <v>19201</v>
      </c>
      <c r="D138" s="419" t="s">
        <v>13347</v>
      </c>
      <c r="F138" s="334"/>
      <c r="G138" s="334"/>
      <c r="H138"/>
      <c r="I138" s="334"/>
      <c r="J138" s="334"/>
      <c r="K138" s="333"/>
    </row>
    <row r="139" spans="1:11" ht="15" customHeight="1" x14ac:dyDescent="0.25">
      <c r="A139" s="418" t="s">
        <v>19202</v>
      </c>
      <c r="B139" s="419" t="s">
        <v>13233</v>
      </c>
      <c r="C139" s="49" t="s">
        <v>19202</v>
      </c>
      <c r="D139" s="419" t="s">
        <v>13346</v>
      </c>
      <c r="F139" s="334"/>
      <c r="G139" s="334"/>
      <c r="H139"/>
      <c r="I139" s="334"/>
      <c r="J139" s="334"/>
      <c r="K139" s="333"/>
    </row>
    <row r="140" spans="1:11" ht="15" customHeight="1" x14ac:dyDescent="0.25">
      <c r="A140" s="418" t="s">
        <v>19203</v>
      </c>
      <c r="B140" s="419" t="s">
        <v>139</v>
      </c>
      <c r="C140" s="49" t="s">
        <v>19203</v>
      </c>
      <c r="D140" s="419" t="s">
        <v>13347</v>
      </c>
      <c r="F140" s="334"/>
      <c r="G140" s="334"/>
      <c r="H140"/>
      <c r="I140" s="334"/>
      <c r="J140" s="334"/>
      <c r="K140" s="333"/>
    </row>
    <row r="141" spans="1:11" ht="15" customHeight="1" x14ac:dyDescent="0.25">
      <c r="A141" s="418" t="s">
        <v>19204</v>
      </c>
      <c r="B141" s="419" t="s">
        <v>140</v>
      </c>
      <c r="C141" s="49" t="s">
        <v>19204</v>
      </c>
      <c r="D141" s="419" t="s">
        <v>13347</v>
      </c>
      <c r="F141" s="334"/>
      <c r="G141" s="334"/>
      <c r="H141"/>
      <c r="I141" s="334"/>
      <c r="J141" s="334"/>
      <c r="K141" s="333"/>
    </row>
    <row r="142" spans="1:11" ht="15" customHeight="1" x14ac:dyDescent="0.25">
      <c r="A142" s="418" t="s">
        <v>19205</v>
      </c>
      <c r="B142" s="419" t="s">
        <v>141</v>
      </c>
      <c r="C142" s="49" t="s">
        <v>19205</v>
      </c>
      <c r="D142" s="419" t="s">
        <v>13347</v>
      </c>
      <c r="F142" s="334"/>
      <c r="G142" s="334"/>
      <c r="H142"/>
      <c r="I142" s="334"/>
      <c r="J142" s="334"/>
      <c r="K142" s="333"/>
    </row>
    <row r="143" spans="1:11" ht="15" customHeight="1" x14ac:dyDescent="0.25">
      <c r="A143" s="418" t="s">
        <v>19206</v>
      </c>
      <c r="B143" s="419" t="s">
        <v>142</v>
      </c>
      <c r="C143" s="49" t="s">
        <v>19206</v>
      </c>
      <c r="D143" s="419" t="s">
        <v>13347</v>
      </c>
      <c r="F143" s="334"/>
      <c r="G143" s="334"/>
      <c r="H143"/>
      <c r="I143" s="334"/>
      <c r="J143" s="334"/>
      <c r="K143" s="333"/>
    </row>
    <row r="144" spans="1:11" ht="15" customHeight="1" x14ac:dyDescent="0.25">
      <c r="A144" s="418" t="s">
        <v>19207</v>
      </c>
      <c r="B144" s="419" t="s">
        <v>143</v>
      </c>
      <c r="C144" s="49" t="s">
        <v>19207</v>
      </c>
      <c r="D144" s="419" t="s">
        <v>13347</v>
      </c>
      <c r="F144" s="334"/>
      <c r="G144" s="334"/>
      <c r="H144"/>
      <c r="I144" s="334"/>
      <c r="J144" s="334"/>
      <c r="K144" s="333"/>
    </row>
    <row r="145" spans="1:11" ht="15" customHeight="1" x14ac:dyDescent="0.25">
      <c r="A145" s="418" t="s">
        <v>19208</v>
      </c>
      <c r="B145" s="419" t="s">
        <v>144</v>
      </c>
      <c r="C145" s="49" t="s">
        <v>19208</v>
      </c>
      <c r="D145" s="419" t="s">
        <v>13347</v>
      </c>
      <c r="F145" s="334"/>
      <c r="G145" s="334"/>
      <c r="H145"/>
      <c r="I145" s="334"/>
      <c r="J145" s="334"/>
      <c r="K145" s="333"/>
    </row>
    <row r="146" spans="1:11" ht="15" customHeight="1" x14ac:dyDescent="0.25">
      <c r="A146" s="418" t="s">
        <v>19209</v>
      </c>
      <c r="B146" s="419" t="s">
        <v>145</v>
      </c>
      <c r="C146" s="49" t="s">
        <v>19209</v>
      </c>
      <c r="D146" s="419" t="s">
        <v>19729</v>
      </c>
      <c r="F146" s="334"/>
      <c r="G146" s="334"/>
      <c r="H146"/>
      <c r="I146" s="334"/>
      <c r="J146" s="334"/>
      <c r="K146" s="333"/>
    </row>
    <row r="147" spans="1:11" ht="15" customHeight="1" x14ac:dyDescent="0.25">
      <c r="A147" s="418" t="s">
        <v>19210</v>
      </c>
      <c r="B147" s="419" t="s">
        <v>146</v>
      </c>
      <c r="C147" s="49" t="s">
        <v>19210</v>
      </c>
      <c r="D147" s="419" t="s">
        <v>13347</v>
      </c>
      <c r="F147" s="334"/>
      <c r="G147" s="334"/>
      <c r="H147"/>
      <c r="I147" s="334"/>
      <c r="J147" s="334"/>
      <c r="K147" s="333"/>
    </row>
    <row r="148" spans="1:11" ht="15" customHeight="1" x14ac:dyDescent="0.25">
      <c r="A148" s="418" t="s">
        <v>19211</v>
      </c>
      <c r="B148" s="419" t="s">
        <v>147</v>
      </c>
      <c r="C148" s="49" t="s">
        <v>19211</v>
      </c>
      <c r="D148" s="419" t="s">
        <v>13347</v>
      </c>
      <c r="F148" s="334"/>
      <c r="G148" s="334"/>
      <c r="H148"/>
      <c r="I148" s="334"/>
      <c r="J148" s="334"/>
      <c r="K148" s="333"/>
    </row>
    <row r="149" spans="1:11" ht="15" customHeight="1" x14ac:dyDescent="0.25">
      <c r="A149" s="418" t="s">
        <v>19212</v>
      </c>
      <c r="B149" s="419" t="s">
        <v>148</v>
      </c>
      <c r="C149" s="49" t="s">
        <v>19212</v>
      </c>
      <c r="D149" s="419" t="s">
        <v>13347</v>
      </c>
      <c r="F149" s="334"/>
      <c r="G149" s="334"/>
      <c r="H149"/>
      <c r="I149" s="334"/>
      <c r="J149" s="334"/>
      <c r="K149" s="333"/>
    </row>
    <row r="150" spans="1:11" ht="15" customHeight="1" x14ac:dyDescent="0.25">
      <c r="A150" s="418" t="s">
        <v>19213</v>
      </c>
      <c r="B150" s="419" t="s">
        <v>149</v>
      </c>
      <c r="C150" s="49" t="s">
        <v>19213</v>
      </c>
      <c r="D150" s="419" t="s">
        <v>13347</v>
      </c>
      <c r="F150" s="334"/>
      <c r="G150" s="334"/>
      <c r="H150"/>
      <c r="I150" s="334"/>
      <c r="J150" s="334"/>
      <c r="K150" s="333"/>
    </row>
    <row r="151" spans="1:11" ht="15" customHeight="1" x14ac:dyDescent="0.25">
      <c r="A151" s="418" t="s">
        <v>19214</v>
      </c>
      <c r="B151" s="419" t="s">
        <v>17419</v>
      </c>
      <c r="C151" s="49" t="s">
        <v>19214</v>
      </c>
      <c r="D151" s="419" t="s">
        <v>13346</v>
      </c>
      <c r="F151" s="334"/>
      <c r="G151" s="334"/>
      <c r="H151"/>
      <c r="I151" s="334"/>
      <c r="J151" s="334"/>
      <c r="K151" s="333"/>
    </row>
    <row r="152" spans="1:11" ht="15" customHeight="1" x14ac:dyDescent="0.25">
      <c r="A152" s="418" t="s">
        <v>19215</v>
      </c>
      <c r="B152" s="419" t="s">
        <v>150</v>
      </c>
      <c r="C152" s="49" t="s">
        <v>19215</v>
      </c>
      <c r="D152" s="419" t="s">
        <v>13347</v>
      </c>
      <c r="F152" s="334"/>
      <c r="G152" s="334"/>
      <c r="H152"/>
      <c r="I152" s="334"/>
      <c r="J152" s="334"/>
      <c r="K152" s="333"/>
    </row>
    <row r="153" spans="1:11" ht="15" customHeight="1" x14ac:dyDescent="0.25">
      <c r="A153" s="418" t="s">
        <v>19216</v>
      </c>
      <c r="B153" s="419" t="s">
        <v>151</v>
      </c>
      <c r="C153" s="49" t="s">
        <v>19216</v>
      </c>
      <c r="D153" s="419" t="s">
        <v>13347</v>
      </c>
      <c r="F153" s="334"/>
      <c r="G153" s="334"/>
      <c r="H153"/>
      <c r="I153" s="334"/>
      <c r="J153" s="334"/>
      <c r="K153" s="333"/>
    </row>
    <row r="154" spans="1:11" ht="15" customHeight="1" x14ac:dyDescent="0.25">
      <c r="A154" s="418" t="s">
        <v>19217</v>
      </c>
      <c r="B154" s="419" t="s">
        <v>152</v>
      </c>
      <c r="C154" s="49" t="s">
        <v>19217</v>
      </c>
      <c r="D154" s="419" t="s">
        <v>13347</v>
      </c>
      <c r="F154" s="334"/>
      <c r="G154" s="334"/>
      <c r="H154"/>
      <c r="I154" s="334"/>
      <c r="J154" s="334"/>
      <c r="K154" s="333"/>
    </row>
    <row r="155" spans="1:11" ht="15" customHeight="1" x14ac:dyDescent="0.25">
      <c r="A155" s="418" t="s">
        <v>19218</v>
      </c>
      <c r="B155" s="419" t="s">
        <v>13348</v>
      </c>
      <c r="C155" s="49" t="s">
        <v>19218</v>
      </c>
      <c r="D155" s="419" t="s">
        <v>13346</v>
      </c>
      <c r="F155" s="334"/>
      <c r="G155" s="334"/>
      <c r="H155"/>
      <c r="I155" s="334"/>
      <c r="J155" s="334"/>
      <c r="K155" s="333"/>
    </row>
    <row r="156" spans="1:11" ht="15" customHeight="1" x14ac:dyDescent="0.25">
      <c r="A156" s="418" t="s">
        <v>19219</v>
      </c>
      <c r="B156" s="419" t="s">
        <v>18937</v>
      </c>
      <c r="C156" s="49" t="s">
        <v>19219</v>
      </c>
      <c r="D156" s="419" t="s">
        <v>13347</v>
      </c>
      <c r="F156" s="334"/>
      <c r="G156" s="334"/>
      <c r="H156"/>
      <c r="I156" s="334"/>
      <c r="J156" s="334"/>
      <c r="K156" s="333"/>
    </row>
    <row r="157" spans="1:11" ht="15" customHeight="1" x14ac:dyDescent="0.25">
      <c r="A157" s="418" t="s">
        <v>19220</v>
      </c>
      <c r="B157" s="419" t="s">
        <v>153</v>
      </c>
      <c r="C157" s="49" t="s">
        <v>19220</v>
      </c>
      <c r="D157" s="419" t="s">
        <v>13347</v>
      </c>
      <c r="F157" s="334"/>
      <c r="G157" s="334"/>
      <c r="H157"/>
      <c r="I157" s="334"/>
      <c r="J157" s="334"/>
      <c r="K157" s="333"/>
    </row>
    <row r="158" spans="1:11" ht="15" customHeight="1" x14ac:dyDescent="0.25">
      <c r="A158" s="418" t="s">
        <v>19221</v>
      </c>
      <c r="B158" s="419" t="s">
        <v>18942</v>
      </c>
      <c r="C158" s="49" t="s">
        <v>19221</v>
      </c>
      <c r="D158" s="419" t="s">
        <v>13347</v>
      </c>
      <c r="F158" s="334"/>
      <c r="G158" s="334"/>
      <c r="H158"/>
      <c r="I158" s="334"/>
      <c r="J158" s="334"/>
      <c r="K158" s="333"/>
    </row>
    <row r="159" spans="1:11" ht="15" customHeight="1" x14ac:dyDescent="0.25">
      <c r="A159" s="418" t="s">
        <v>19222</v>
      </c>
      <c r="B159" s="419" t="s">
        <v>154</v>
      </c>
      <c r="C159" s="49" t="s">
        <v>19222</v>
      </c>
      <c r="D159" s="419" t="s">
        <v>13347</v>
      </c>
      <c r="F159" s="334"/>
      <c r="G159" s="334"/>
      <c r="H159"/>
      <c r="I159" s="334"/>
      <c r="J159" s="334"/>
      <c r="K159" s="333"/>
    </row>
    <row r="160" spans="1:11" ht="15" customHeight="1" x14ac:dyDescent="0.25">
      <c r="A160" s="418" t="s">
        <v>19223</v>
      </c>
      <c r="B160" s="419" t="s">
        <v>155</v>
      </c>
      <c r="C160" s="49" t="s">
        <v>19223</v>
      </c>
      <c r="D160" s="419" t="s">
        <v>13347</v>
      </c>
      <c r="F160" s="334"/>
      <c r="G160" s="334"/>
      <c r="H160"/>
      <c r="I160" s="334"/>
      <c r="J160" s="334"/>
      <c r="K160" s="333"/>
    </row>
    <row r="161" spans="1:11" ht="15" customHeight="1" x14ac:dyDescent="0.25">
      <c r="A161" s="418" t="s">
        <v>19224</v>
      </c>
      <c r="B161" s="419" t="s">
        <v>156</v>
      </c>
      <c r="C161" s="49" t="s">
        <v>19224</v>
      </c>
      <c r="D161" s="419" t="s">
        <v>13347</v>
      </c>
      <c r="F161" s="334"/>
      <c r="G161" s="334"/>
      <c r="H161"/>
      <c r="I161" s="334"/>
      <c r="J161" s="334"/>
      <c r="K161" s="333"/>
    </row>
    <row r="162" spans="1:11" ht="15" customHeight="1" x14ac:dyDescent="0.25">
      <c r="A162" s="418" t="s">
        <v>19225</v>
      </c>
      <c r="B162" s="419" t="s">
        <v>157</v>
      </c>
      <c r="C162" s="49" t="s">
        <v>19225</v>
      </c>
      <c r="D162" s="419" t="s">
        <v>13347</v>
      </c>
      <c r="F162" s="334"/>
      <c r="G162" s="334"/>
      <c r="H162"/>
      <c r="I162" s="334"/>
      <c r="J162" s="334"/>
      <c r="K162" s="333"/>
    </row>
    <row r="163" spans="1:11" ht="15" customHeight="1" x14ac:dyDescent="0.25">
      <c r="A163" s="418" t="s">
        <v>19226</v>
      </c>
      <c r="B163" s="419" t="s">
        <v>158</v>
      </c>
      <c r="C163" s="49" t="s">
        <v>19226</v>
      </c>
      <c r="D163" s="419" t="s">
        <v>13347</v>
      </c>
      <c r="F163" s="334"/>
      <c r="G163" s="334"/>
      <c r="H163"/>
      <c r="I163" s="334"/>
      <c r="J163" s="334"/>
      <c r="K163" s="333"/>
    </row>
    <row r="164" spans="1:11" ht="15" customHeight="1" x14ac:dyDescent="0.25">
      <c r="A164" s="418" t="s">
        <v>19227</v>
      </c>
      <c r="B164" s="419" t="s">
        <v>159</v>
      </c>
      <c r="C164" s="49" t="s">
        <v>19227</v>
      </c>
      <c r="D164" s="419" t="s">
        <v>13347</v>
      </c>
      <c r="F164" s="334"/>
      <c r="G164" s="334"/>
      <c r="H164"/>
      <c r="I164" s="334"/>
      <c r="J164" s="334"/>
      <c r="K164" s="333"/>
    </row>
    <row r="165" spans="1:11" ht="15" customHeight="1" x14ac:dyDescent="0.25">
      <c r="A165" s="418" t="s">
        <v>19228</v>
      </c>
      <c r="B165" s="419" t="s">
        <v>160</v>
      </c>
      <c r="C165" s="49" t="s">
        <v>19228</v>
      </c>
      <c r="D165" s="419" t="s">
        <v>13347</v>
      </c>
      <c r="F165" s="334"/>
      <c r="G165" s="334"/>
      <c r="H165"/>
      <c r="I165" s="334"/>
      <c r="J165" s="334"/>
      <c r="K165" s="333"/>
    </row>
    <row r="166" spans="1:11" ht="15" customHeight="1" x14ac:dyDescent="0.25">
      <c r="A166" s="418" t="s">
        <v>19229</v>
      </c>
      <c r="B166" s="419" t="s">
        <v>161</v>
      </c>
      <c r="C166" s="49" t="s">
        <v>19229</v>
      </c>
      <c r="D166" s="419" t="s">
        <v>13347</v>
      </c>
      <c r="F166" s="334"/>
      <c r="G166" s="334"/>
      <c r="H166"/>
      <c r="I166" s="334"/>
      <c r="J166" s="334"/>
      <c r="K166" s="333"/>
    </row>
    <row r="167" spans="1:11" ht="15" customHeight="1" x14ac:dyDescent="0.25">
      <c r="A167" s="418" t="s">
        <v>19230</v>
      </c>
      <c r="B167" s="419" t="s">
        <v>162</v>
      </c>
      <c r="C167" s="49" t="s">
        <v>19230</v>
      </c>
      <c r="D167" s="419" t="s">
        <v>13347</v>
      </c>
      <c r="F167" s="334"/>
      <c r="G167" s="334"/>
      <c r="H167"/>
      <c r="I167" s="334"/>
      <c r="J167" s="334"/>
      <c r="K167" s="333"/>
    </row>
    <row r="168" spans="1:11" ht="15" customHeight="1" x14ac:dyDescent="0.25">
      <c r="A168" s="418" t="s">
        <v>19231</v>
      </c>
      <c r="B168" s="419" t="s">
        <v>163</v>
      </c>
      <c r="C168" s="49" t="s">
        <v>19231</v>
      </c>
      <c r="D168" s="419" t="s">
        <v>13347</v>
      </c>
      <c r="F168" s="334"/>
      <c r="G168" s="334"/>
      <c r="H168"/>
      <c r="I168" s="334"/>
      <c r="J168" s="334"/>
      <c r="K168" s="333"/>
    </row>
    <row r="169" spans="1:11" ht="15" customHeight="1" x14ac:dyDescent="0.25">
      <c r="A169" s="418" t="s">
        <v>19232</v>
      </c>
      <c r="B169" s="419" t="s">
        <v>164</v>
      </c>
      <c r="C169" s="49" t="s">
        <v>19232</v>
      </c>
      <c r="D169" s="419" t="s">
        <v>13347</v>
      </c>
      <c r="F169" s="334"/>
      <c r="G169" s="334"/>
      <c r="H169"/>
      <c r="I169" s="334"/>
      <c r="J169" s="334"/>
      <c r="K169" s="333"/>
    </row>
    <row r="170" spans="1:11" ht="15" customHeight="1" x14ac:dyDescent="0.25">
      <c r="A170" s="418" t="s">
        <v>19233</v>
      </c>
      <c r="B170" s="419" t="s">
        <v>165</v>
      </c>
      <c r="C170" s="49" t="s">
        <v>19233</v>
      </c>
      <c r="D170" s="419" t="s">
        <v>13347</v>
      </c>
      <c r="F170" s="334"/>
      <c r="G170" s="334"/>
      <c r="H170"/>
      <c r="I170" s="334"/>
      <c r="J170" s="334"/>
      <c r="K170" s="333"/>
    </row>
    <row r="171" spans="1:11" ht="15" customHeight="1" x14ac:dyDescent="0.25">
      <c r="A171" s="418" t="s">
        <v>19234</v>
      </c>
      <c r="B171" s="419" t="s">
        <v>166</v>
      </c>
      <c r="C171" s="49" t="s">
        <v>19234</v>
      </c>
      <c r="D171" s="419" t="s">
        <v>13347</v>
      </c>
      <c r="F171" s="334"/>
      <c r="G171" s="334"/>
      <c r="H171"/>
      <c r="I171" s="334"/>
      <c r="J171" s="334"/>
      <c r="K171" s="333"/>
    </row>
    <row r="172" spans="1:11" ht="15" customHeight="1" x14ac:dyDescent="0.25">
      <c r="A172" s="418" t="s">
        <v>19235</v>
      </c>
      <c r="B172" s="419" t="s">
        <v>17420</v>
      </c>
      <c r="C172" s="49" t="s">
        <v>19235</v>
      </c>
      <c r="D172" s="419" t="s">
        <v>13346</v>
      </c>
      <c r="F172" s="334"/>
      <c r="G172" s="334"/>
      <c r="H172"/>
      <c r="I172" s="334"/>
      <c r="J172" s="334"/>
      <c r="K172" s="333"/>
    </row>
    <row r="173" spans="1:11" ht="15" customHeight="1" x14ac:dyDescent="0.25">
      <c r="A173" s="418" t="s">
        <v>19236</v>
      </c>
      <c r="B173" s="419" t="s">
        <v>167</v>
      </c>
      <c r="C173" s="49" t="s">
        <v>19236</v>
      </c>
      <c r="D173" s="419" t="s">
        <v>13347</v>
      </c>
      <c r="F173" s="334"/>
      <c r="G173" s="334"/>
      <c r="H173"/>
      <c r="I173" s="334"/>
      <c r="J173" s="334"/>
      <c r="K173" s="333"/>
    </row>
    <row r="174" spans="1:11" ht="15" customHeight="1" x14ac:dyDescent="0.25">
      <c r="A174" s="418" t="s">
        <v>19237</v>
      </c>
      <c r="B174" s="419" t="s">
        <v>168</v>
      </c>
      <c r="C174" s="49" t="s">
        <v>19237</v>
      </c>
      <c r="D174" s="419" t="s">
        <v>13347</v>
      </c>
      <c r="F174" s="334"/>
      <c r="G174" s="334"/>
      <c r="H174"/>
      <c r="I174" s="334"/>
      <c r="J174" s="334"/>
      <c r="K174" s="333"/>
    </row>
    <row r="175" spans="1:11" ht="15" customHeight="1" x14ac:dyDescent="0.25">
      <c r="A175" s="418" t="s">
        <v>19238</v>
      </c>
      <c r="B175" s="419" t="s">
        <v>17421</v>
      </c>
      <c r="C175" s="49" t="s">
        <v>19238</v>
      </c>
      <c r="D175" s="419" t="s">
        <v>13346</v>
      </c>
      <c r="F175" s="334"/>
      <c r="G175" s="334"/>
      <c r="H175"/>
      <c r="I175" s="334"/>
      <c r="J175" s="334"/>
      <c r="K175" s="333"/>
    </row>
    <row r="176" spans="1:11" ht="15" customHeight="1" x14ac:dyDescent="0.25">
      <c r="A176" s="418" t="s">
        <v>19239</v>
      </c>
      <c r="B176" s="419" t="s">
        <v>17422</v>
      </c>
      <c r="C176" s="49" t="s">
        <v>19239</v>
      </c>
      <c r="D176" s="419" t="s">
        <v>13346</v>
      </c>
      <c r="F176" s="334"/>
      <c r="G176" s="334"/>
      <c r="H176"/>
      <c r="I176" s="334"/>
      <c r="J176" s="334"/>
      <c r="K176" s="333"/>
    </row>
    <row r="177" spans="1:11" ht="15" customHeight="1" x14ac:dyDescent="0.25">
      <c r="A177" s="418" t="s">
        <v>19240</v>
      </c>
      <c r="B177" s="419" t="s">
        <v>2788</v>
      </c>
      <c r="C177" s="49" t="s">
        <v>19240</v>
      </c>
      <c r="D177" s="419" t="s">
        <v>19728</v>
      </c>
      <c r="F177" s="334"/>
      <c r="G177" s="334"/>
      <c r="H177"/>
      <c r="I177" s="334"/>
      <c r="J177" s="334"/>
      <c r="K177" s="333"/>
    </row>
    <row r="178" spans="1:11" ht="15" customHeight="1" x14ac:dyDescent="0.25">
      <c r="A178" s="418" t="s">
        <v>19241</v>
      </c>
      <c r="B178" s="419" t="s">
        <v>169</v>
      </c>
      <c r="C178" s="49" t="s">
        <v>19241</v>
      </c>
      <c r="D178" s="419" t="s">
        <v>13346</v>
      </c>
      <c r="F178" s="334"/>
      <c r="G178" s="334"/>
      <c r="H178"/>
      <c r="I178" s="334"/>
      <c r="J178" s="334"/>
      <c r="K178" s="333"/>
    </row>
    <row r="179" spans="1:11" ht="15" customHeight="1" x14ac:dyDescent="0.25">
      <c r="A179" s="418" t="s">
        <v>19242</v>
      </c>
      <c r="B179" s="419" t="s">
        <v>170</v>
      </c>
      <c r="C179" s="49" t="s">
        <v>19242</v>
      </c>
      <c r="D179" s="419" t="s">
        <v>13347</v>
      </c>
      <c r="F179" s="334"/>
      <c r="G179" s="334"/>
      <c r="H179"/>
      <c r="I179" s="334"/>
      <c r="J179" s="334"/>
      <c r="K179" s="333"/>
    </row>
    <row r="180" spans="1:11" ht="15" customHeight="1" x14ac:dyDescent="0.25">
      <c r="A180" s="418" t="s">
        <v>19243</v>
      </c>
      <c r="B180" s="419" t="s">
        <v>171</v>
      </c>
      <c r="C180" s="49" t="s">
        <v>19243</v>
      </c>
      <c r="D180" s="419" t="s">
        <v>13346</v>
      </c>
      <c r="F180" s="334"/>
      <c r="G180" s="334"/>
      <c r="H180"/>
      <c r="I180" s="334"/>
      <c r="J180" s="334"/>
      <c r="K180" s="333"/>
    </row>
    <row r="181" spans="1:11" ht="15" customHeight="1" x14ac:dyDescent="0.25">
      <c r="A181" s="418" t="s">
        <v>19244</v>
      </c>
      <c r="B181" s="419" t="s">
        <v>17423</v>
      </c>
      <c r="C181" s="49" t="s">
        <v>19244</v>
      </c>
      <c r="D181" s="419" t="s">
        <v>13346</v>
      </c>
      <c r="F181" s="334"/>
      <c r="G181" s="334"/>
      <c r="H181"/>
      <c r="I181" s="334"/>
      <c r="J181" s="334"/>
      <c r="K181" s="333"/>
    </row>
    <row r="182" spans="1:11" ht="15" customHeight="1" x14ac:dyDescent="0.25">
      <c r="A182" s="418" t="s">
        <v>19245</v>
      </c>
      <c r="B182" s="419" t="s">
        <v>172</v>
      </c>
      <c r="C182" s="49" t="s">
        <v>19245</v>
      </c>
      <c r="D182" s="419" t="s">
        <v>13347</v>
      </c>
      <c r="F182" s="334"/>
      <c r="G182" s="334"/>
      <c r="H182"/>
      <c r="I182" s="334"/>
      <c r="J182" s="334"/>
      <c r="K182" s="333"/>
    </row>
    <row r="183" spans="1:11" ht="15" customHeight="1" x14ac:dyDescent="0.25">
      <c r="A183" s="418" t="s">
        <v>19246</v>
      </c>
      <c r="B183" s="419" t="s">
        <v>173</v>
      </c>
      <c r="C183" s="49" t="s">
        <v>19246</v>
      </c>
      <c r="D183" s="419" t="s">
        <v>13347</v>
      </c>
      <c r="F183" s="334"/>
      <c r="G183" s="334"/>
      <c r="H183"/>
      <c r="I183" s="334"/>
      <c r="J183" s="334"/>
      <c r="K183" s="333"/>
    </row>
    <row r="184" spans="1:11" ht="15" customHeight="1" x14ac:dyDescent="0.25">
      <c r="A184" s="418" t="s">
        <v>19247</v>
      </c>
      <c r="B184" s="419" t="s">
        <v>174</v>
      </c>
      <c r="C184" s="49" t="s">
        <v>19247</v>
      </c>
      <c r="D184" s="419" t="s">
        <v>13347</v>
      </c>
      <c r="F184" s="334"/>
      <c r="G184" s="334"/>
      <c r="H184"/>
      <c r="I184" s="334"/>
      <c r="J184" s="334"/>
      <c r="K184" s="333"/>
    </row>
    <row r="185" spans="1:11" ht="15" customHeight="1" x14ac:dyDescent="0.25">
      <c r="A185" s="418" t="s">
        <v>19248</v>
      </c>
      <c r="B185" s="419" t="s">
        <v>175</v>
      </c>
      <c r="C185" s="49" t="s">
        <v>19248</v>
      </c>
      <c r="D185" s="419" t="s">
        <v>13347</v>
      </c>
      <c r="F185" s="334"/>
      <c r="G185" s="334"/>
      <c r="H185"/>
      <c r="I185" s="334"/>
      <c r="J185" s="334"/>
      <c r="K185" s="333"/>
    </row>
    <row r="186" spans="1:11" ht="15" customHeight="1" x14ac:dyDescent="0.25">
      <c r="A186" s="418" t="s">
        <v>19249</v>
      </c>
      <c r="B186" s="419" t="s">
        <v>176</v>
      </c>
      <c r="C186" s="49" t="s">
        <v>19249</v>
      </c>
      <c r="D186" s="419" t="s">
        <v>13347</v>
      </c>
      <c r="F186" s="334"/>
      <c r="G186" s="334"/>
      <c r="H186"/>
      <c r="I186" s="334"/>
      <c r="J186" s="334"/>
      <c r="K186" s="333"/>
    </row>
    <row r="187" spans="1:11" ht="15" customHeight="1" x14ac:dyDescent="0.25">
      <c r="A187" s="418" t="s">
        <v>19250</v>
      </c>
      <c r="B187" s="419" t="s">
        <v>177</v>
      </c>
      <c r="C187" s="49" t="s">
        <v>19250</v>
      </c>
      <c r="D187" s="419" t="s">
        <v>13346</v>
      </c>
      <c r="F187" s="334"/>
      <c r="G187" s="334"/>
      <c r="H187"/>
      <c r="I187" s="334"/>
      <c r="J187" s="334"/>
      <c r="K187" s="333"/>
    </row>
    <row r="188" spans="1:11" ht="15" customHeight="1" x14ac:dyDescent="0.25">
      <c r="A188" s="418" t="s">
        <v>19251</v>
      </c>
      <c r="B188" s="419" t="s">
        <v>178</v>
      </c>
      <c r="C188" s="49" t="s">
        <v>19251</v>
      </c>
      <c r="D188" s="419" t="s">
        <v>13347</v>
      </c>
      <c r="F188" s="334"/>
      <c r="G188" s="334"/>
      <c r="H188"/>
      <c r="I188" s="334"/>
      <c r="J188" s="334"/>
      <c r="K188" s="333"/>
    </row>
    <row r="189" spans="1:11" ht="15" customHeight="1" x14ac:dyDescent="0.25">
      <c r="A189" s="418" t="s">
        <v>19252</v>
      </c>
      <c r="B189" s="419" t="s">
        <v>17424</v>
      </c>
      <c r="C189" s="49" t="s">
        <v>19252</v>
      </c>
      <c r="D189" s="419" t="s">
        <v>13346</v>
      </c>
      <c r="F189" s="334"/>
      <c r="G189" s="334"/>
      <c r="H189"/>
      <c r="I189" s="334"/>
      <c r="J189" s="334"/>
      <c r="K189" s="333"/>
    </row>
    <row r="190" spans="1:11" ht="15" customHeight="1" x14ac:dyDescent="0.25">
      <c r="A190" s="418" t="s">
        <v>19253</v>
      </c>
      <c r="B190" s="419" t="s">
        <v>179</v>
      </c>
      <c r="C190" s="49" t="s">
        <v>19253</v>
      </c>
      <c r="D190" s="419" t="s">
        <v>13347</v>
      </c>
      <c r="F190" s="334"/>
      <c r="G190" s="334"/>
      <c r="H190"/>
      <c r="I190" s="334"/>
      <c r="J190" s="334"/>
      <c r="K190" s="333"/>
    </row>
    <row r="191" spans="1:11" ht="15" customHeight="1" x14ac:dyDescent="0.25">
      <c r="A191" s="418" t="s">
        <v>19254</v>
      </c>
      <c r="B191" s="419" t="s">
        <v>180</v>
      </c>
      <c r="C191" s="49" t="s">
        <v>19254</v>
      </c>
      <c r="D191" s="419" t="s">
        <v>13346</v>
      </c>
      <c r="F191" s="334"/>
      <c r="G191" s="334"/>
      <c r="H191"/>
      <c r="I191" s="334"/>
      <c r="J191" s="334"/>
      <c r="K191" s="333"/>
    </row>
    <row r="192" spans="1:11" ht="15" customHeight="1" x14ac:dyDescent="0.25">
      <c r="A192" s="418" t="s">
        <v>19255</v>
      </c>
      <c r="B192" s="419" t="s">
        <v>181</v>
      </c>
      <c r="C192" s="49" t="s">
        <v>19255</v>
      </c>
      <c r="D192" s="419" t="s">
        <v>13347</v>
      </c>
      <c r="F192" s="334"/>
      <c r="G192" s="334"/>
      <c r="H192"/>
      <c r="I192" s="334"/>
      <c r="J192" s="334"/>
      <c r="K192" s="333"/>
    </row>
    <row r="193" spans="1:11" ht="15" customHeight="1" x14ac:dyDescent="0.25">
      <c r="A193" s="418" t="s">
        <v>19256</v>
      </c>
      <c r="B193" s="419" t="s">
        <v>182</v>
      </c>
      <c r="C193" s="49" t="s">
        <v>19256</v>
      </c>
      <c r="D193" s="419" t="s">
        <v>13347</v>
      </c>
      <c r="F193" s="334"/>
      <c r="G193" s="334"/>
      <c r="H193"/>
      <c r="I193" s="334"/>
      <c r="J193" s="334"/>
      <c r="K193" s="333"/>
    </row>
    <row r="194" spans="1:11" ht="15" customHeight="1" x14ac:dyDescent="0.25">
      <c r="A194" s="418" t="s">
        <v>19257</v>
      </c>
      <c r="B194" s="419" t="s">
        <v>183</v>
      </c>
      <c r="C194" s="49" t="s">
        <v>19257</v>
      </c>
      <c r="D194" s="419" t="s">
        <v>13347</v>
      </c>
      <c r="F194" s="334"/>
      <c r="G194" s="334"/>
      <c r="H194"/>
      <c r="I194" s="334"/>
      <c r="J194" s="334"/>
      <c r="K194" s="333"/>
    </row>
    <row r="195" spans="1:11" ht="15" customHeight="1" x14ac:dyDescent="0.25">
      <c r="A195" s="418" t="s">
        <v>19258</v>
      </c>
      <c r="B195" s="419" t="s">
        <v>184</v>
      </c>
      <c r="C195" s="49" t="s">
        <v>19258</v>
      </c>
      <c r="D195" s="419" t="s">
        <v>13347</v>
      </c>
      <c r="F195" s="334"/>
      <c r="G195" s="334"/>
      <c r="H195"/>
      <c r="I195" s="334"/>
      <c r="J195" s="334"/>
      <c r="K195" s="333"/>
    </row>
    <row r="196" spans="1:11" ht="15" customHeight="1" x14ac:dyDescent="0.25">
      <c r="A196" s="418" t="s">
        <v>19259</v>
      </c>
      <c r="B196" s="419" t="s">
        <v>185</v>
      </c>
      <c r="C196" s="49" t="s">
        <v>19259</v>
      </c>
      <c r="D196" s="419" t="s">
        <v>13347</v>
      </c>
      <c r="F196" s="334"/>
      <c r="G196" s="334"/>
      <c r="H196"/>
      <c r="I196" s="334"/>
      <c r="J196" s="334"/>
      <c r="K196" s="333"/>
    </row>
    <row r="197" spans="1:11" ht="15" customHeight="1" x14ac:dyDescent="0.25">
      <c r="A197" s="418" t="s">
        <v>19260</v>
      </c>
      <c r="B197" s="419" t="s">
        <v>186</v>
      </c>
      <c r="C197" s="49" t="s">
        <v>19260</v>
      </c>
      <c r="D197" s="419" t="s">
        <v>13347</v>
      </c>
      <c r="F197" s="334"/>
      <c r="G197" s="334"/>
      <c r="H197"/>
      <c r="I197" s="334"/>
      <c r="J197" s="334"/>
      <c r="K197" s="333"/>
    </row>
    <row r="198" spans="1:11" ht="15" customHeight="1" x14ac:dyDescent="0.25">
      <c r="A198" s="418" t="s">
        <v>19261</v>
      </c>
      <c r="B198" s="419" t="s">
        <v>187</v>
      </c>
      <c r="C198" s="49" t="s">
        <v>19261</v>
      </c>
      <c r="D198" s="419" t="s">
        <v>13347</v>
      </c>
      <c r="F198" s="334"/>
      <c r="G198" s="334"/>
      <c r="H198"/>
      <c r="I198" s="334"/>
      <c r="J198" s="334"/>
      <c r="K198" s="333"/>
    </row>
    <row r="199" spans="1:11" ht="15" customHeight="1" x14ac:dyDescent="0.25">
      <c r="A199" s="418" t="s">
        <v>19262</v>
      </c>
      <c r="B199" s="419" t="s">
        <v>188</v>
      </c>
      <c r="C199" s="49" t="s">
        <v>19262</v>
      </c>
      <c r="D199" s="419" t="s">
        <v>13347</v>
      </c>
      <c r="F199" s="334"/>
      <c r="G199" s="334"/>
      <c r="H199"/>
      <c r="I199" s="334"/>
      <c r="J199" s="334"/>
      <c r="K199" s="333"/>
    </row>
    <row r="200" spans="1:11" ht="15" customHeight="1" x14ac:dyDescent="0.25">
      <c r="A200" s="418" t="s">
        <v>19263</v>
      </c>
      <c r="B200" s="419" t="s">
        <v>189</v>
      </c>
      <c r="C200" s="49" t="s">
        <v>19263</v>
      </c>
      <c r="D200" s="419" t="s">
        <v>13347</v>
      </c>
      <c r="F200" s="334"/>
      <c r="G200" s="334"/>
      <c r="H200"/>
      <c r="I200" s="334"/>
      <c r="J200" s="334"/>
      <c r="K200" s="333"/>
    </row>
    <row r="201" spans="1:11" ht="15" customHeight="1" x14ac:dyDescent="0.25">
      <c r="A201" s="418" t="s">
        <v>19264</v>
      </c>
      <c r="B201" s="419" t="s">
        <v>190</v>
      </c>
      <c r="C201" s="49" t="s">
        <v>19264</v>
      </c>
      <c r="D201" s="419" t="s">
        <v>13346</v>
      </c>
      <c r="F201" s="334"/>
      <c r="G201" s="334"/>
      <c r="H201"/>
      <c r="I201" s="334"/>
      <c r="J201" s="334"/>
      <c r="K201" s="333"/>
    </row>
    <row r="202" spans="1:11" ht="15" customHeight="1" x14ac:dyDescent="0.25">
      <c r="A202" s="418" t="s">
        <v>19265</v>
      </c>
      <c r="B202" s="419" t="s">
        <v>191</v>
      </c>
      <c r="C202" s="49" t="s">
        <v>19265</v>
      </c>
      <c r="D202" s="419" t="s">
        <v>13346</v>
      </c>
      <c r="F202" s="334"/>
      <c r="G202" s="334"/>
      <c r="H202"/>
      <c r="I202" s="334"/>
      <c r="J202" s="334"/>
      <c r="K202" s="333"/>
    </row>
    <row r="203" spans="1:11" ht="15" customHeight="1" x14ac:dyDescent="0.25">
      <c r="A203" s="418" t="s">
        <v>19266</v>
      </c>
      <c r="B203" s="419" t="s">
        <v>192</v>
      </c>
      <c r="C203" s="49" t="s">
        <v>19266</v>
      </c>
      <c r="D203" s="419" t="s">
        <v>13347</v>
      </c>
      <c r="F203" s="334"/>
      <c r="G203" s="334"/>
      <c r="H203"/>
      <c r="I203" s="334"/>
      <c r="J203" s="334"/>
      <c r="K203" s="333"/>
    </row>
    <row r="204" spans="1:11" ht="15" customHeight="1" x14ac:dyDescent="0.25">
      <c r="A204" s="418" t="s">
        <v>19267</v>
      </c>
      <c r="B204" s="419" t="s">
        <v>17425</v>
      </c>
      <c r="C204" s="49" t="s">
        <v>19267</v>
      </c>
      <c r="D204" s="419" t="s">
        <v>13346</v>
      </c>
      <c r="F204" s="334"/>
      <c r="G204" s="334"/>
      <c r="H204"/>
      <c r="I204" s="334"/>
      <c r="J204" s="334"/>
      <c r="K204" s="333"/>
    </row>
    <row r="205" spans="1:11" ht="15" customHeight="1" x14ac:dyDescent="0.25">
      <c r="A205" s="418" t="s">
        <v>19268</v>
      </c>
      <c r="B205" s="419" t="s">
        <v>193</v>
      </c>
      <c r="C205" s="49" t="s">
        <v>19268</v>
      </c>
      <c r="D205" s="419" t="s">
        <v>13347</v>
      </c>
      <c r="F205" s="334"/>
      <c r="G205" s="334"/>
      <c r="H205"/>
      <c r="I205" s="334"/>
      <c r="J205" s="334"/>
      <c r="K205" s="333"/>
    </row>
    <row r="206" spans="1:11" ht="15" customHeight="1" x14ac:dyDescent="0.25">
      <c r="A206" s="418" t="s">
        <v>19269</v>
      </c>
      <c r="B206" s="419" t="s">
        <v>194</v>
      </c>
      <c r="C206" s="49" t="s">
        <v>19269</v>
      </c>
      <c r="D206" s="419" t="s">
        <v>13347</v>
      </c>
      <c r="F206" s="334"/>
      <c r="G206" s="334"/>
      <c r="H206"/>
      <c r="I206" s="334"/>
      <c r="J206" s="334"/>
      <c r="K206" s="333"/>
    </row>
    <row r="207" spans="1:11" ht="15" customHeight="1" x14ac:dyDescent="0.25">
      <c r="A207" s="418" t="s">
        <v>19270</v>
      </c>
      <c r="B207" s="419" t="s">
        <v>195</v>
      </c>
      <c r="C207" s="49" t="s">
        <v>19270</v>
      </c>
      <c r="D207" s="419" t="s">
        <v>13346</v>
      </c>
      <c r="F207" s="334"/>
      <c r="G207" s="334"/>
      <c r="H207"/>
      <c r="I207" s="334"/>
      <c r="J207" s="334"/>
      <c r="K207" s="333"/>
    </row>
    <row r="208" spans="1:11" ht="15" customHeight="1" x14ac:dyDescent="0.25">
      <c r="A208" s="418" t="s">
        <v>19271</v>
      </c>
      <c r="B208" s="419" t="s">
        <v>196</v>
      </c>
      <c r="C208" s="49" t="s">
        <v>19271</v>
      </c>
      <c r="D208" s="419" t="s">
        <v>13347</v>
      </c>
      <c r="F208" s="334"/>
      <c r="G208" s="334"/>
      <c r="H208"/>
      <c r="I208" s="334"/>
      <c r="J208" s="334"/>
      <c r="K208" s="333"/>
    </row>
    <row r="209" spans="1:11" ht="15" customHeight="1" x14ac:dyDescent="0.25">
      <c r="A209" s="418" t="s">
        <v>19272</v>
      </c>
      <c r="B209" s="419" t="s">
        <v>197</v>
      </c>
      <c r="C209" s="49" t="s">
        <v>19272</v>
      </c>
      <c r="D209" s="419" t="s">
        <v>13347</v>
      </c>
      <c r="F209" s="334"/>
      <c r="G209" s="334"/>
      <c r="H209"/>
      <c r="I209" s="334"/>
      <c r="J209" s="334"/>
      <c r="K209" s="333"/>
    </row>
    <row r="210" spans="1:11" ht="15" customHeight="1" x14ac:dyDescent="0.25">
      <c r="A210" s="418" t="s">
        <v>19273</v>
      </c>
      <c r="B210" s="419" t="s">
        <v>198</v>
      </c>
      <c r="C210" s="49" t="s">
        <v>19273</v>
      </c>
      <c r="D210" s="419" t="s">
        <v>13347</v>
      </c>
      <c r="F210" s="334"/>
      <c r="G210" s="334"/>
      <c r="H210"/>
      <c r="I210" s="334"/>
      <c r="J210" s="334"/>
      <c r="K210" s="333"/>
    </row>
    <row r="211" spans="1:11" ht="15" customHeight="1" x14ac:dyDescent="0.25">
      <c r="A211" s="418" t="s">
        <v>19274</v>
      </c>
      <c r="B211" s="419" t="s">
        <v>199</v>
      </c>
      <c r="C211" s="49" t="s">
        <v>19274</v>
      </c>
      <c r="D211" s="419" t="s">
        <v>13347</v>
      </c>
      <c r="F211" s="334"/>
      <c r="G211" s="334"/>
      <c r="H211"/>
      <c r="I211" s="334"/>
      <c r="J211" s="334"/>
      <c r="K211" s="333"/>
    </row>
    <row r="212" spans="1:11" ht="15" customHeight="1" x14ac:dyDescent="0.25">
      <c r="A212" s="418" t="s">
        <v>19275</v>
      </c>
      <c r="B212" s="419" t="s">
        <v>200</v>
      </c>
      <c r="C212" s="49" t="s">
        <v>19275</v>
      </c>
      <c r="D212" s="419" t="s">
        <v>13347</v>
      </c>
      <c r="F212" s="334"/>
      <c r="G212" s="334"/>
      <c r="H212"/>
      <c r="I212" s="334"/>
      <c r="J212" s="334"/>
      <c r="K212" s="333"/>
    </row>
    <row r="213" spans="1:11" ht="15" customHeight="1" x14ac:dyDescent="0.25">
      <c r="A213" s="418" t="s">
        <v>19276</v>
      </c>
      <c r="B213" s="419" t="s">
        <v>201</v>
      </c>
      <c r="C213" s="49" t="s">
        <v>19276</v>
      </c>
      <c r="D213" s="419" t="s">
        <v>13346</v>
      </c>
      <c r="F213" s="334"/>
      <c r="G213" s="334"/>
      <c r="H213"/>
      <c r="I213" s="334"/>
      <c r="J213" s="334"/>
      <c r="K213" s="333"/>
    </row>
    <row r="214" spans="1:11" ht="15" customHeight="1" x14ac:dyDescent="0.25">
      <c r="A214" s="418" t="s">
        <v>19277</v>
      </c>
      <c r="B214" s="419" t="s">
        <v>202</v>
      </c>
      <c r="C214" s="49" t="s">
        <v>19277</v>
      </c>
      <c r="D214" s="419" t="s">
        <v>13347</v>
      </c>
      <c r="F214" s="334"/>
      <c r="G214" s="334"/>
      <c r="H214"/>
      <c r="I214" s="334"/>
      <c r="J214" s="334"/>
      <c r="K214" s="333"/>
    </row>
    <row r="215" spans="1:11" ht="15" customHeight="1" x14ac:dyDescent="0.25">
      <c r="A215" s="418" t="s">
        <v>19278</v>
      </c>
      <c r="B215" s="419" t="s">
        <v>203</v>
      </c>
      <c r="C215" s="49" t="s">
        <v>19278</v>
      </c>
      <c r="D215" s="419" t="s">
        <v>13347</v>
      </c>
      <c r="F215" s="334"/>
      <c r="G215" s="334"/>
      <c r="H215"/>
      <c r="I215" s="334"/>
      <c r="J215" s="334"/>
      <c r="K215" s="333"/>
    </row>
    <row r="216" spans="1:11" ht="15" customHeight="1" x14ac:dyDescent="0.25">
      <c r="A216" s="418" t="s">
        <v>19279</v>
      </c>
      <c r="B216" s="419" t="s">
        <v>204</v>
      </c>
      <c r="C216" s="49" t="s">
        <v>19279</v>
      </c>
      <c r="D216" s="419" t="s">
        <v>13346</v>
      </c>
      <c r="F216" s="334"/>
      <c r="G216" s="334"/>
      <c r="H216"/>
      <c r="I216" s="334"/>
      <c r="J216" s="334"/>
      <c r="K216" s="333"/>
    </row>
    <row r="217" spans="1:11" ht="15" customHeight="1" x14ac:dyDescent="0.25">
      <c r="A217" s="418" t="s">
        <v>19280</v>
      </c>
      <c r="B217" s="419" t="s">
        <v>13232</v>
      </c>
      <c r="C217" s="49" t="s">
        <v>19280</v>
      </c>
      <c r="D217" s="419" t="s">
        <v>13346</v>
      </c>
      <c r="F217" s="334"/>
      <c r="G217" s="334"/>
      <c r="H217"/>
      <c r="I217" s="334"/>
      <c r="J217" s="334"/>
      <c r="K217" s="333"/>
    </row>
    <row r="218" spans="1:11" ht="15" customHeight="1" x14ac:dyDescent="0.25">
      <c r="A218" s="418" t="s">
        <v>19281</v>
      </c>
      <c r="B218" s="419" t="s">
        <v>205</v>
      </c>
      <c r="C218" s="49" t="s">
        <v>19281</v>
      </c>
      <c r="D218" s="419" t="s">
        <v>13347</v>
      </c>
      <c r="F218" s="334"/>
      <c r="G218" s="334"/>
      <c r="H218"/>
      <c r="I218" s="334"/>
      <c r="J218" s="334"/>
      <c r="K218" s="333"/>
    </row>
    <row r="219" spans="1:11" ht="15" customHeight="1" x14ac:dyDescent="0.25">
      <c r="A219" s="418" t="s">
        <v>19282</v>
      </c>
      <c r="B219" s="419" t="s">
        <v>206</v>
      </c>
      <c r="C219" s="49" t="s">
        <v>19282</v>
      </c>
      <c r="D219" s="419" t="s">
        <v>13347</v>
      </c>
      <c r="F219" s="334"/>
      <c r="G219" s="334"/>
      <c r="H219"/>
      <c r="I219" s="334"/>
      <c r="J219" s="334"/>
      <c r="K219" s="333"/>
    </row>
    <row r="220" spans="1:11" ht="15" customHeight="1" x14ac:dyDescent="0.25">
      <c r="A220" s="418" t="s">
        <v>19283</v>
      </c>
      <c r="B220" s="419" t="s">
        <v>207</v>
      </c>
      <c r="C220" s="49" t="s">
        <v>19283</v>
      </c>
      <c r="D220" s="419" t="s">
        <v>13347</v>
      </c>
      <c r="F220" s="334"/>
      <c r="G220" s="334"/>
      <c r="H220"/>
      <c r="I220" s="334"/>
      <c r="J220" s="334"/>
      <c r="K220" s="333"/>
    </row>
    <row r="221" spans="1:11" ht="15" customHeight="1" x14ac:dyDescent="0.25">
      <c r="A221" s="418" t="s">
        <v>19284</v>
      </c>
      <c r="B221" s="419" t="s">
        <v>208</v>
      </c>
      <c r="C221" s="49" t="s">
        <v>19284</v>
      </c>
      <c r="D221" s="419" t="s">
        <v>13347</v>
      </c>
      <c r="F221" s="334"/>
      <c r="G221" s="334"/>
      <c r="H221"/>
      <c r="I221" s="334"/>
      <c r="J221" s="334"/>
      <c r="K221" s="333"/>
    </row>
    <row r="222" spans="1:11" ht="15" customHeight="1" x14ac:dyDescent="0.25">
      <c r="A222" s="418" t="s">
        <v>19285</v>
      </c>
      <c r="B222" s="419" t="s">
        <v>209</v>
      </c>
      <c r="C222" s="49" t="s">
        <v>19285</v>
      </c>
      <c r="D222" s="419" t="s">
        <v>13347</v>
      </c>
      <c r="F222" s="334"/>
      <c r="G222" s="334"/>
      <c r="H222"/>
      <c r="I222" s="334"/>
      <c r="J222" s="334"/>
      <c r="K222" s="333"/>
    </row>
    <row r="223" spans="1:11" ht="15" customHeight="1" x14ac:dyDescent="0.25">
      <c r="A223" s="418" t="s">
        <v>19286</v>
      </c>
      <c r="B223" s="419" t="s">
        <v>210</v>
      </c>
      <c r="C223" s="49" t="s">
        <v>19286</v>
      </c>
      <c r="D223" s="419" t="s">
        <v>13346</v>
      </c>
      <c r="F223" s="334"/>
      <c r="G223" s="334"/>
      <c r="H223"/>
      <c r="I223" s="334"/>
      <c r="J223" s="334"/>
      <c r="K223" s="333"/>
    </row>
    <row r="224" spans="1:11" ht="15" customHeight="1" x14ac:dyDescent="0.25">
      <c r="A224" s="418" t="s">
        <v>19287</v>
      </c>
      <c r="B224" s="419" t="s">
        <v>211</v>
      </c>
      <c r="C224" s="49" t="s">
        <v>19287</v>
      </c>
      <c r="D224" s="419" t="s">
        <v>13347</v>
      </c>
      <c r="F224" s="334"/>
      <c r="G224" s="334"/>
      <c r="H224"/>
      <c r="I224" s="334"/>
      <c r="J224" s="334"/>
      <c r="K224" s="333"/>
    </row>
    <row r="225" spans="1:11" ht="15" customHeight="1" x14ac:dyDescent="0.25">
      <c r="A225" s="418" t="s">
        <v>19288</v>
      </c>
      <c r="B225" s="419" t="s">
        <v>212</v>
      </c>
      <c r="C225" s="49" t="s">
        <v>19288</v>
      </c>
      <c r="D225" s="419" t="s">
        <v>13347</v>
      </c>
      <c r="F225" s="334"/>
      <c r="G225" s="334"/>
      <c r="H225"/>
      <c r="I225" s="334"/>
      <c r="J225" s="334"/>
      <c r="K225" s="333"/>
    </row>
    <row r="226" spans="1:11" ht="15" customHeight="1" x14ac:dyDescent="0.25">
      <c r="A226" s="418" t="s">
        <v>19289</v>
      </c>
      <c r="B226" s="419" t="s">
        <v>213</v>
      </c>
      <c r="C226" s="49" t="s">
        <v>19289</v>
      </c>
      <c r="D226" s="419" t="s">
        <v>13347</v>
      </c>
      <c r="F226" s="334"/>
      <c r="G226" s="334"/>
      <c r="H226"/>
      <c r="I226" s="334"/>
      <c r="J226" s="334"/>
      <c r="K226" s="333"/>
    </row>
    <row r="227" spans="1:11" ht="15" customHeight="1" x14ac:dyDescent="0.25">
      <c r="A227" s="418" t="s">
        <v>19290</v>
      </c>
      <c r="B227" s="419" t="s">
        <v>214</v>
      </c>
      <c r="C227" s="49" t="s">
        <v>19290</v>
      </c>
      <c r="D227" s="419" t="s">
        <v>13347</v>
      </c>
      <c r="F227" s="334"/>
      <c r="G227" s="334"/>
      <c r="H227"/>
      <c r="I227" s="334"/>
      <c r="J227" s="334"/>
      <c r="K227" s="333"/>
    </row>
    <row r="228" spans="1:11" ht="15" customHeight="1" x14ac:dyDescent="0.25">
      <c r="A228" s="418" t="s">
        <v>19291</v>
      </c>
      <c r="B228" s="419" t="s">
        <v>215</v>
      </c>
      <c r="C228" s="49" t="s">
        <v>19291</v>
      </c>
      <c r="D228" s="419" t="s">
        <v>13347</v>
      </c>
      <c r="F228" s="334"/>
      <c r="G228" s="334"/>
      <c r="H228"/>
      <c r="I228" s="334"/>
      <c r="J228" s="334"/>
      <c r="K228" s="333"/>
    </row>
    <row r="229" spans="1:11" ht="15" customHeight="1" x14ac:dyDescent="0.25">
      <c r="A229" s="418" t="s">
        <v>19292</v>
      </c>
      <c r="B229" s="419" t="s">
        <v>216</v>
      </c>
      <c r="C229" s="49" t="s">
        <v>19292</v>
      </c>
      <c r="D229" s="419" t="s">
        <v>13347</v>
      </c>
      <c r="F229" s="334"/>
      <c r="G229" s="334"/>
      <c r="H229"/>
      <c r="I229" s="334"/>
      <c r="J229" s="334"/>
      <c r="K229" s="333"/>
    </row>
    <row r="230" spans="1:11" ht="15" customHeight="1" x14ac:dyDescent="0.25">
      <c r="A230" s="418" t="s">
        <v>19293</v>
      </c>
      <c r="B230" s="419" t="s">
        <v>217</v>
      </c>
      <c r="C230" s="49" t="s">
        <v>19293</v>
      </c>
      <c r="D230" s="419" t="s">
        <v>13347</v>
      </c>
      <c r="F230" s="334"/>
      <c r="G230" s="334"/>
      <c r="H230"/>
      <c r="I230" s="334"/>
      <c r="J230" s="334"/>
      <c r="K230" s="333"/>
    </row>
    <row r="231" spans="1:11" ht="15" customHeight="1" x14ac:dyDescent="0.25">
      <c r="A231" s="418" t="s">
        <v>19294</v>
      </c>
      <c r="B231" s="419" t="s">
        <v>218</v>
      </c>
      <c r="C231" s="49" t="s">
        <v>19294</v>
      </c>
      <c r="D231" s="419" t="s">
        <v>13347</v>
      </c>
      <c r="F231" s="334"/>
      <c r="G231" s="334"/>
      <c r="H231"/>
      <c r="I231" s="334"/>
      <c r="J231" s="334"/>
      <c r="K231" s="333"/>
    </row>
    <row r="232" spans="1:11" ht="15" customHeight="1" x14ac:dyDescent="0.25">
      <c r="A232" s="418" t="s">
        <v>19295</v>
      </c>
      <c r="B232" s="419" t="s">
        <v>219</v>
      </c>
      <c r="C232" s="49" t="s">
        <v>19295</v>
      </c>
      <c r="D232" s="419" t="s">
        <v>13347</v>
      </c>
      <c r="F232" s="334"/>
      <c r="G232" s="334"/>
      <c r="H232"/>
      <c r="I232" s="334"/>
      <c r="J232" s="334"/>
      <c r="K232" s="333"/>
    </row>
    <row r="233" spans="1:11" ht="15" customHeight="1" x14ac:dyDescent="0.25">
      <c r="A233" s="418" t="s">
        <v>19296</v>
      </c>
      <c r="B233" s="419" t="s">
        <v>220</v>
      </c>
      <c r="C233" s="49" t="s">
        <v>19296</v>
      </c>
      <c r="D233" s="419" t="s">
        <v>13347</v>
      </c>
      <c r="F233" s="334"/>
      <c r="G233" s="334"/>
      <c r="H233"/>
      <c r="I233" s="334"/>
      <c r="J233" s="334"/>
      <c r="K233" s="333"/>
    </row>
    <row r="234" spans="1:11" ht="15" customHeight="1" x14ac:dyDescent="0.25">
      <c r="A234" s="418" t="s">
        <v>19297</v>
      </c>
      <c r="B234" s="419" t="s">
        <v>10565</v>
      </c>
      <c r="C234" s="49" t="s">
        <v>19297</v>
      </c>
      <c r="D234" s="419" t="s">
        <v>13346</v>
      </c>
      <c r="F234" s="334"/>
      <c r="G234" s="334"/>
      <c r="H234"/>
      <c r="I234" s="334"/>
      <c r="J234" s="334"/>
      <c r="K234" s="333"/>
    </row>
    <row r="235" spans="1:11" ht="15" customHeight="1" x14ac:dyDescent="0.25">
      <c r="A235" s="418" t="s">
        <v>19298</v>
      </c>
      <c r="B235" s="419" t="s">
        <v>221</v>
      </c>
      <c r="C235" s="49" t="s">
        <v>19298</v>
      </c>
      <c r="D235" s="419" t="s">
        <v>13347</v>
      </c>
      <c r="F235" s="334"/>
      <c r="G235" s="334"/>
      <c r="H235"/>
      <c r="I235" s="334"/>
      <c r="J235" s="334"/>
      <c r="K235" s="333"/>
    </row>
    <row r="236" spans="1:11" ht="15" customHeight="1" x14ac:dyDescent="0.25">
      <c r="A236" s="418" t="s">
        <v>19299</v>
      </c>
      <c r="B236" s="419" t="s">
        <v>222</v>
      </c>
      <c r="C236" s="49" t="s">
        <v>19299</v>
      </c>
      <c r="D236" s="419" t="s">
        <v>13347</v>
      </c>
      <c r="F236" s="334"/>
      <c r="G236" s="334"/>
      <c r="H236"/>
      <c r="I236" s="334"/>
      <c r="J236" s="334"/>
      <c r="K236" s="333"/>
    </row>
    <row r="237" spans="1:11" ht="15" customHeight="1" x14ac:dyDescent="0.25">
      <c r="A237" s="418" t="s">
        <v>19300</v>
      </c>
      <c r="B237" s="419" t="s">
        <v>223</v>
      </c>
      <c r="C237" s="49" t="s">
        <v>19300</v>
      </c>
      <c r="D237" s="419" t="s">
        <v>13347</v>
      </c>
      <c r="F237" s="334"/>
      <c r="G237" s="334"/>
      <c r="H237"/>
      <c r="I237" s="334"/>
      <c r="J237" s="334"/>
      <c r="K237" s="333"/>
    </row>
    <row r="238" spans="1:11" ht="15" customHeight="1" x14ac:dyDescent="0.25">
      <c r="A238" s="418" t="s">
        <v>19301</v>
      </c>
      <c r="B238" s="419" t="s">
        <v>224</v>
      </c>
      <c r="C238" s="49" t="s">
        <v>19301</v>
      </c>
      <c r="D238" s="419" t="s">
        <v>13347</v>
      </c>
      <c r="F238" s="334"/>
      <c r="G238" s="334"/>
      <c r="H238"/>
      <c r="I238" s="334"/>
      <c r="J238" s="334"/>
      <c r="K238" s="333"/>
    </row>
    <row r="239" spans="1:11" ht="15" customHeight="1" x14ac:dyDescent="0.25">
      <c r="A239" s="418" t="s">
        <v>19302</v>
      </c>
      <c r="B239" s="419" t="s">
        <v>225</v>
      </c>
      <c r="C239" s="49" t="s">
        <v>19302</v>
      </c>
      <c r="D239" s="419" t="s">
        <v>13347</v>
      </c>
      <c r="F239" s="334"/>
      <c r="G239" s="334"/>
      <c r="H239"/>
      <c r="I239" s="334"/>
      <c r="J239" s="334"/>
      <c r="K239" s="333"/>
    </row>
    <row r="240" spans="1:11" ht="15" customHeight="1" x14ac:dyDescent="0.25">
      <c r="A240" s="418" t="s">
        <v>19303</v>
      </c>
      <c r="B240" s="419" t="s">
        <v>226</v>
      </c>
      <c r="C240" s="49" t="s">
        <v>19303</v>
      </c>
      <c r="D240" s="419" t="s">
        <v>13347</v>
      </c>
      <c r="F240" s="334"/>
      <c r="G240" s="334"/>
      <c r="H240"/>
      <c r="I240" s="334"/>
      <c r="J240" s="334"/>
      <c r="K240" s="333"/>
    </row>
    <row r="241" spans="1:11" ht="15" customHeight="1" x14ac:dyDescent="0.25">
      <c r="A241" s="418" t="s">
        <v>19304</v>
      </c>
      <c r="B241" s="419" t="s">
        <v>227</v>
      </c>
      <c r="C241" s="49" t="s">
        <v>19304</v>
      </c>
      <c r="D241" s="419" t="s">
        <v>13347</v>
      </c>
      <c r="F241" s="334"/>
      <c r="G241" s="334"/>
      <c r="H241"/>
      <c r="I241" s="334"/>
      <c r="J241" s="334"/>
      <c r="K241" s="333"/>
    </row>
    <row r="242" spans="1:11" ht="15" customHeight="1" x14ac:dyDescent="0.25">
      <c r="A242" s="418" t="s">
        <v>19305</v>
      </c>
      <c r="B242" s="419" t="s">
        <v>17333</v>
      </c>
      <c r="C242" s="49" t="s">
        <v>19305</v>
      </c>
      <c r="D242" s="419" t="s">
        <v>13347</v>
      </c>
      <c r="F242" s="334"/>
      <c r="G242" s="334"/>
      <c r="H242"/>
      <c r="I242" s="334"/>
      <c r="J242" s="334"/>
      <c r="K242" s="333"/>
    </row>
    <row r="243" spans="1:11" ht="15" customHeight="1" x14ac:dyDescent="0.25">
      <c r="A243" s="418" t="s">
        <v>19306</v>
      </c>
      <c r="B243" s="419" t="s">
        <v>228</v>
      </c>
      <c r="C243" s="49" t="s">
        <v>19306</v>
      </c>
      <c r="D243" s="419" t="s">
        <v>13347</v>
      </c>
      <c r="F243" s="334"/>
      <c r="G243" s="334"/>
      <c r="H243"/>
      <c r="I243" s="334"/>
      <c r="J243" s="334"/>
      <c r="K243" s="333"/>
    </row>
    <row r="244" spans="1:11" ht="15" customHeight="1" x14ac:dyDescent="0.25">
      <c r="A244" s="418" t="s">
        <v>19307</v>
      </c>
      <c r="B244" s="419" t="s">
        <v>229</v>
      </c>
      <c r="C244" s="49" t="s">
        <v>19307</v>
      </c>
      <c r="D244" s="419" t="s">
        <v>13347</v>
      </c>
      <c r="F244" s="334"/>
      <c r="G244" s="334"/>
      <c r="H244"/>
      <c r="I244" s="334"/>
      <c r="J244" s="334"/>
      <c r="K244" s="333"/>
    </row>
    <row r="245" spans="1:11" ht="15" customHeight="1" x14ac:dyDescent="0.25">
      <c r="A245" s="418" t="s">
        <v>19308</v>
      </c>
      <c r="B245" s="419" t="s">
        <v>230</v>
      </c>
      <c r="C245" s="49" t="s">
        <v>19308</v>
      </c>
      <c r="D245" s="419" t="s">
        <v>13347</v>
      </c>
      <c r="F245" s="334"/>
      <c r="G245" s="334"/>
      <c r="H245"/>
      <c r="I245" s="334"/>
      <c r="J245" s="334"/>
      <c r="K245" s="333"/>
    </row>
    <row r="246" spans="1:11" ht="15" customHeight="1" x14ac:dyDescent="0.25">
      <c r="A246" s="418" t="s">
        <v>19309</v>
      </c>
      <c r="B246" s="419" t="s">
        <v>231</v>
      </c>
      <c r="C246" s="49" t="s">
        <v>19309</v>
      </c>
      <c r="D246" s="419" t="s">
        <v>13347</v>
      </c>
      <c r="F246" s="334"/>
      <c r="G246" s="334"/>
      <c r="H246"/>
      <c r="I246" s="334"/>
      <c r="J246" s="334"/>
      <c r="K246" s="333"/>
    </row>
    <row r="247" spans="1:11" ht="15" customHeight="1" x14ac:dyDescent="0.25">
      <c r="A247" s="418" t="s">
        <v>19310</v>
      </c>
      <c r="B247" s="419" t="s">
        <v>232</v>
      </c>
      <c r="C247" s="49" t="s">
        <v>19310</v>
      </c>
      <c r="D247" s="419" t="s">
        <v>13346</v>
      </c>
      <c r="F247" s="334"/>
      <c r="G247" s="334"/>
      <c r="H247"/>
      <c r="I247" s="334"/>
      <c r="J247" s="334"/>
      <c r="K247" s="333"/>
    </row>
    <row r="248" spans="1:11" ht="15" customHeight="1" x14ac:dyDescent="0.25">
      <c r="A248" s="418" t="s">
        <v>19311</v>
      </c>
      <c r="B248" s="419" t="s">
        <v>233</v>
      </c>
      <c r="C248" s="49" t="s">
        <v>19311</v>
      </c>
      <c r="D248" s="419" t="s">
        <v>13347</v>
      </c>
      <c r="F248" s="334"/>
      <c r="G248" s="334"/>
      <c r="H248"/>
      <c r="I248" s="334"/>
      <c r="J248" s="334"/>
      <c r="K248" s="333"/>
    </row>
    <row r="249" spans="1:11" ht="15" customHeight="1" x14ac:dyDescent="0.25">
      <c r="A249" s="418" t="s">
        <v>19312</v>
      </c>
      <c r="B249" s="419" t="s">
        <v>2780</v>
      </c>
      <c r="C249" s="49" t="s">
        <v>19312</v>
      </c>
      <c r="D249" s="419" t="s">
        <v>13346</v>
      </c>
      <c r="F249" s="334"/>
      <c r="G249" s="334"/>
      <c r="H249"/>
      <c r="I249" s="334"/>
      <c r="J249" s="334"/>
      <c r="K249" s="333"/>
    </row>
    <row r="250" spans="1:11" ht="15" customHeight="1" x14ac:dyDescent="0.25">
      <c r="A250" s="418" t="s">
        <v>19313</v>
      </c>
      <c r="B250" s="419" t="s">
        <v>234</v>
      </c>
      <c r="C250" s="49" t="s">
        <v>19313</v>
      </c>
      <c r="D250" s="419" t="s">
        <v>13347</v>
      </c>
      <c r="F250" s="334"/>
      <c r="G250" s="334"/>
      <c r="H250"/>
      <c r="I250" s="334"/>
      <c r="J250" s="334"/>
      <c r="K250" s="333"/>
    </row>
    <row r="251" spans="1:11" ht="15" customHeight="1" x14ac:dyDescent="0.25">
      <c r="A251" s="418" t="s">
        <v>19314</v>
      </c>
      <c r="B251" s="419" t="s">
        <v>235</v>
      </c>
      <c r="C251" s="49" t="s">
        <v>19314</v>
      </c>
      <c r="D251" s="419" t="s">
        <v>13346</v>
      </c>
      <c r="F251" s="334"/>
      <c r="G251" s="334"/>
      <c r="H251"/>
      <c r="I251" s="334"/>
      <c r="J251" s="334"/>
      <c r="K251" s="333"/>
    </row>
    <row r="252" spans="1:11" ht="15" customHeight="1" x14ac:dyDescent="0.25">
      <c r="A252" s="418" t="s">
        <v>19315</v>
      </c>
      <c r="B252" s="419" t="s">
        <v>236</v>
      </c>
      <c r="C252" s="49" t="s">
        <v>19315</v>
      </c>
      <c r="D252" s="419" t="s">
        <v>13346</v>
      </c>
      <c r="F252" s="334"/>
      <c r="G252" s="334"/>
      <c r="H252"/>
      <c r="I252" s="334"/>
      <c r="J252" s="334"/>
      <c r="K252" s="333"/>
    </row>
    <row r="253" spans="1:11" ht="15" customHeight="1" x14ac:dyDescent="0.25">
      <c r="A253" s="418" t="s">
        <v>19316</v>
      </c>
      <c r="B253" s="419" t="s">
        <v>17426</v>
      </c>
      <c r="C253" s="49" t="s">
        <v>19316</v>
      </c>
      <c r="D253" s="419" t="s">
        <v>13346</v>
      </c>
      <c r="F253" s="334"/>
      <c r="G253" s="334"/>
      <c r="H253"/>
      <c r="I253" s="334"/>
      <c r="J253" s="334"/>
      <c r="K253" s="333"/>
    </row>
    <row r="254" spans="1:11" ht="15" customHeight="1" x14ac:dyDescent="0.25">
      <c r="A254" s="418" t="s">
        <v>19317</v>
      </c>
      <c r="B254" s="419" t="s">
        <v>237</v>
      </c>
      <c r="C254" s="49" t="s">
        <v>19317</v>
      </c>
      <c r="D254" s="419" t="s">
        <v>13347</v>
      </c>
      <c r="F254" s="334"/>
      <c r="G254" s="334"/>
      <c r="H254"/>
      <c r="I254" s="334"/>
      <c r="J254" s="334"/>
      <c r="K254" s="333"/>
    </row>
    <row r="255" spans="1:11" ht="15" customHeight="1" x14ac:dyDescent="0.25">
      <c r="A255" s="418" t="s">
        <v>19318</v>
      </c>
      <c r="B255" s="419" t="s">
        <v>238</v>
      </c>
      <c r="C255" s="49" t="s">
        <v>19318</v>
      </c>
      <c r="D255" s="419" t="s">
        <v>13346</v>
      </c>
      <c r="F255" s="334"/>
      <c r="G255" s="334"/>
      <c r="H255"/>
      <c r="I255" s="334"/>
      <c r="J255" s="334"/>
      <c r="K255" s="333"/>
    </row>
    <row r="256" spans="1:11" ht="15" customHeight="1" x14ac:dyDescent="0.25">
      <c r="A256" s="418" t="s">
        <v>19319</v>
      </c>
      <c r="B256" s="419" t="s">
        <v>13156</v>
      </c>
      <c r="C256" s="49" t="s">
        <v>19319</v>
      </c>
      <c r="D256" s="419" t="s">
        <v>13346</v>
      </c>
      <c r="F256" s="334"/>
      <c r="G256" s="334"/>
      <c r="H256"/>
      <c r="I256" s="334"/>
      <c r="J256" s="334"/>
      <c r="K256" s="333"/>
    </row>
    <row r="257" spans="1:11" ht="15" customHeight="1" x14ac:dyDescent="0.25">
      <c r="A257" s="418" t="s">
        <v>19320</v>
      </c>
      <c r="B257" s="419" t="s">
        <v>13234</v>
      </c>
      <c r="C257" s="49" t="s">
        <v>19320</v>
      </c>
      <c r="D257" s="419" t="s">
        <v>19728</v>
      </c>
      <c r="F257" s="334"/>
      <c r="G257" s="334"/>
      <c r="H257"/>
      <c r="I257" s="334"/>
      <c r="J257" s="334"/>
      <c r="K257" s="333"/>
    </row>
    <row r="258" spans="1:11" ht="15" customHeight="1" x14ac:dyDescent="0.25">
      <c r="A258" s="418" t="s">
        <v>19321</v>
      </c>
      <c r="B258" s="419" t="s">
        <v>239</v>
      </c>
      <c r="C258" s="49" t="s">
        <v>19321</v>
      </c>
      <c r="D258" s="419" t="s">
        <v>13347</v>
      </c>
      <c r="F258" s="334"/>
      <c r="G258" s="334"/>
      <c r="H258"/>
      <c r="I258" s="334"/>
      <c r="J258" s="334"/>
      <c r="K258" s="333"/>
    </row>
    <row r="259" spans="1:11" ht="15" customHeight="1" x14ac:dyDescent="0.25">
      <c r="A259" s="418" t="s">
        <v>19322</v>
      </c>
      <c r="B259" s="419" t="s">
        <v>240</v>
      </c>
      <c r="C259" s="49" t="s">
        <v>19322</v>
      </c>
      <c r="D259" s="419" t="s">
        <v>13347</v>
      </c>
      <c r="F259" s="334"/>
      <c r="G259" s="334"/>
      <c r="H259"/>
      <c r="I259" s="334"/>
      <c r="J259" s="334"/>
      <c r="K259" s="333"/>
    </row>
    <row r="260" spans="1:11" ht="15" customHeight="1" x14ac:dyDescent="0.25">
      <c r="A260" s="418" t="s">
        <v>19323</v>
      </c>
      <c r="B260" s="419" t="s">
        <v>241</v>
      </c>
      <c r="C260" s="49" t="s">
        <v>19323</v>
      </c>
      <c r="D260" s="419" t="s">
        <v>13347</v>
      </c>
      <c r="F260" s="334"/>
      <c r="G260" s="334"/>
      <c r="H260"/>
      <c r="I260" s="334"/>
      <c r="J260" s="334"/>
      <c r="K260" s="333"/>
    </row>
    <row r="261" spans="1:11" ht="15" customHeight="1" x14ac:dyDescent="0.25">
      <c r="A261" s="418" t="s">
        <v>19324</v>
      </c>
      <c r="B261" s="419" t="s">
        <v>242</v>
      </c>
      <c r="C261" s="49" t="s">
        <v>19324</v>
      </c>
      <c r="D261" s="419" t="s">
        <v>13347</v>
      </c>
      <c r="F261" s="334"/>
      <c r="G261" s="334"/>
      <c r="H261"/>
      <c r="I261" s="334"/>
      <c r="J261" s="334"/>
      <c r="K261" s="333"/>
    </row>
    <row r="262" spans="1:11" ht="15" customHeight="1" x14ac:dyDescent="0.25">
      <c r="A262" s="418" t="s">
        <v>19325</v>
      </c>
      <c r="B262" s="419" t="s">
        <v>243</v>
      </c>
      <c r="C262" s="49" t="s">
        <v>19325</v>
      </c>
      <c r="D262" s="419" t="s">
        <v>19729</v>
      </c>
      <c r="F262" s="334"/>
      <c r="G262" s="334"/>
      <c r="H262"/>
      <c r="I262" s="334"/>
      <c r="J262" s="334"/>
      <c r="K262" s="333"/>
    </row>
    <row r="263" spans="1:11" ht="15" customHeight="1" x14ac:dyDescent="0.25">
      <c r="A263" s="418" t="s">
        <v>19326</v>
      </c>
      <c r="B263" s="419" t="s">
        <v>244</v>
      </c>
      <c r="C263" s="49" t="s">
        <v>19326</v>
      </c>
      <c r="D263" s="419" t="s">
        <v>13347</v>
      </c>
      <c r="F263" s="334"/>
      <c r="G263" s="334"/>
      <c r="H263"/>
      <c r="I263" s="334"/>
      <c r="J263" s="334"/>
      <c r="K263" s="333"/>
    </row>
    <row r="264" spans="1:11" ht="15" customHeight="1" x14ac:dyDescent="0.25">
      <c r="A264" s="418" t="s">
        <v>19327</v>
      </c>
      <c r="B264" s="419" t="s">
        <v>245</v>
      </c>
      <c r="C264" s="49" t="s">
        <v>19327</v>
      </c>
      <c r="D264" s="419" t="s">
        <v>13347</v>
      </c>
      <c r="F264" s="334"/>
      <c r="G264" s="334"/>
      <c r="H264"/>
      <c r="I264" s="334"/>
      <c r="J264" s="334"/>
      <c r="K264" s="333"/>
    </row>
    <row r="265" spans="1:11" ht="15" customHeight="1" x14ac:dyDescent="0.25">
      <c r="A265" s="418" t="s">
        <v>19328</v>
      </c>
      <c r="B265" s="419" t="s">
        <v>246</v>
      </c>
      <c r="C265" s="49" t="s">
        <v>19328</v>
      </c>
      <c r="D265" s="419" t="s">
        <v>13347</v>
      </c>
      <c r="F265" s="334"/>
      <c r="G265" s="334"/>
      <c r="H265"/>
      <c r="I265" s="334"/>
      <c r="J265" s="334"/>
      <c r="K265" s="333"/>
    </row>
    <row r="266" spans="1:11" ht="15" customHeight="1" x14ac:dyDescent="0.25">
      <c r="A266" s="418" t="s">
        <v>19329</v>
      </c>
      <c r="B266" s="419" t="s">
        <v>247</v>
      </c>
      <c r="C266" s="49" t="s">
        <v>19329</v>
      </c>
      <c r="D266" s="419" t="s">
        <v>13347</v>
      </c>
      <c r="F266" s="334"/>
      <c r="G266" s="334"/>
      <c r="H266"/>
      <c r="I266" s="334"/>
      <c r="J266" s="334"/>
      <c r="K266" s="333"/>
    </row>
    <row r="267" spans="1:11" ht="15" customHeight="1" x14ac:dyDescent="0.25">
      <c r="A267" s="418" t="s">
        <v>19330</v>
      </c>
      <c r="B267" s="419" t="s">
        <v>248</v>
      </c>
      <c r="C267" s="49" t="s">
        <v>19330</v>
      </c>
      <c r="D267" s="419" t="s">
        <v>13347</v>
      </c>
      <c r="F267" s="334"/>
      <c r="G267" s="334"/>
      <c r="H267"/>
      <c r="I267" s="334"/>
      <c r="J267" s="334"/>
      <c r="K267" s="333"/>
    </row>
    <row r="268" spans="1:11" ht="15" customHeight="1" x14ac:dyDescent="0.25">
      <c r="A268" s="418" t="s">
        <v>19331</v>
      </c>
      <c r="B268" s="419" t="s">
        <v>249</v>
      </c>
      <c r="C268" s="49" t="s">
        <v>19331</v>
      </c>
      <c r="D268" s="419" t="s">
        <v>13347</v>
      </c>
      <c r="F268" s="334"/>
      <c r="G268" s="334"/>
      <c r="H268"/>
      <c r="I268" s="334"/>
      <c r="J268" s="334"/>
      <c r="K268" s="333"/>
    </row>
    <row r="269" spans="1:11" ht="15" customHeight="1" x14ac:dyDescent="0.25">
      <c r="A269" s="418" t="s">
        <v>19332</v>
      </c>
      <c r="B269" s="419" t="s">
        <v>250</v>
      </c>
      <c r="C269" s="49" t="s">
        <v>19332</v>
      </c>
      <c r="D269" s="419" t="s">
        <v>13347</v>
      </c>
      <c r="F269" s="334"/>
      <c r="G269" s="334"/>
      <c r="H269"/>
      <c r="I269" s="334"/>
      <c r="J269" s="334"/>
      <c r="K269" s="333"/>
    </row>
    <row r="270" spans="1:11" ht="15" customHeight="1" x14ac:dyDescent="0.25">
      <c r="A270" s="418" t="s">
        <v>19333</v>
      </c>
      <c r="B270" s="419" t="s">
        <v>251</v>
      </c>
      <c r="C270" s="49" t="s">
        <v>19333</v>
      </c>
      <c r="D270" s="419" t="s">
        <v>13347</v>
      </c>
      <c r="F270" s="334"/>
      <c r="G270" s="334"/>
      <c r="H270"/>
      <c r="I270" s="334"/>
      <c r="J270" s="334"/>
      <c r="K270" s="333"/>
    </row>
    <row r="271" spans="1:11" ht="15" customHeight="1" x14ac:dyDescent="0.25">
      <c r="A271" s="418" t="s">
        <v>19334</v>
      </c>
      <c r="B271" s="419" t="s">
        <v>252</v>
      </c>
      <c r="C271" s="49" t="s">
        <v>19334</v>
      </c>
      <c r="D271" s="419" t="s">
        <v>13347</v>
      </c>
      <c r="F271" s="334"/>
      <c r="G271" s="334"/>
      <c r="H271"/>
      <c r="I271" s="334"/>
      <c r="J271" s="334"/>
      <c r="K271" s="333"/>
    </row>
    <row r="272" spans="1:11" ht="15" customHeight="1" x14ac:dyDescent="0.25">
      <c r="A272" s="418" t="s">
        <v>19335</v>
      </c>
      <c r="B272" s="419" t="s">
        <v>253</v>
      </c>
      <c r="C272" s="49" t="s">
        <v>19335</v>
      </c>
      <c r="D272" s="419" t="s">
        <v>13347</v>
      </c>
      <c r="F272" s="334"/>
      <c r="G272" s="334"/>
      <c r="H272"/>
      <c r="I272" s="334"/>
      <c r="J272" s="334"/>
      <c r="K272" s="333"/>
    </row>
    <row r="273" spans="1:11" ht="15" customHeight="1" x14ac:dyDescent="0.25">
      <c r="A273" s="418" t="s">
        <v>19336</v>
      </c>
      <c r="B273" s="419" t="s">
        <v>17427</v>
      </c>
      <c r="C273" s="49" t="s">
        <v>19336</v>
      </c>
      <c r="D273" s="419" t="s">
        <v>13346</v>
      </c>
      <c r="F273" s="334"/>
      <c r="G273" s="334"/>
      <c r="H273"/>
      <c r="I273" s="334"/>
      <c r="J273" s="334"/>
      <c r="K273" s="333"/>
    </row>
    <row r="274" spans="1:11" ht="15" customHeight="1" x14ac:dyDescent="0.25">
      <c r="A274" s="418" t="s">
        <v>19337</v>
      </c>
      <c r="B274" s="419" t="s">
        <v>254</v>
      </c>
      <c r="C274" s="49" t="s">
        <v>19337</v>
      </c>
      <c r="D274" s="419" t="s">
        <v>13347</v>
      </c>
      <c r="F274" s="334"/>
      <c r="G274" s="334"/>
      <c r="H274"/>
      <c r="I274" s="334"/>
      <c r="J274" s="334"/>
      <c r="K274" s="333"/>
    </row>
    <row r="275" spans="1:11" ht="15" customHeight="1" x14ac:dyDescent="0.25">
      <c r="A275" s="418" t="s">
        <v>19338</v>
      </c>
      <c r="B275" s="419" t="s">
        <v>255</v>
      </c>
      <c r="C275" s="49" t="s">
        <v>19338</v>
      </c>
      <c r="D275" s="419" t="s">
        <v>13346</v>
      </c>
      <c r="F275" s="334"/>
      <c r="G275" s="334"/>
      <c r="H275"/>
      <c r="I275" s="334"/>
      <c r="J275" s="334"/>
      <c r="K275" s="333"/>
    </row>
    <row r="276" spans="1:11" ht="15" customHeight="1" x14ac:dyDescent="0.25">
      <c r="A276" s="418" t="s">
        <v>19339</v>
      </c>
      <c r="B276" s="419" t="s">
        <v>256</v>
      </c>
      <c r="C276" s="49" t="s">
        <v>19339</v>
      </c>
      <c r="D276" s="419" t="s">
        <v>13347</v>
      </c>
      <c r="F276" s="334"/>
      <c r="G276" s="334"/>
      <c r="H276"/>
      <c r="I276" s="334"/>
      <c r="J276" s="334"/>
      <c r="K276" s="333"/>
    </row>
    <row r="277" spans="1:11" ht="15" customHeight="1" x14ac:dyDescent="0.25">
      <c r="A277" s="418" t="s">
        <v>19340</v>
      </c>
      <c r="B277" s="419" t="s">
        <v>17334</v>
      </c>
      <c r="C277" s="49" t="s">
        <v>19340</v>
      </c>
      <c r="D277" s="419" t="s">
        <v>13347</v>
      </c>
      <c r="F277" s="334"/>
      <c r="G277" s="334"/>
      <c r="H277"/>
      <c r="I277" s="334"/>
      <c r="J277" s="334"/>
      <c r="K277" s="333"/>
    </row>
    <row r="278" spans="1:11" ht="15" customHeight="1" x14ac:dyDescent="0.25">
      <c r="A278" s="418" t="s">
        <v>19341</v>
      </c>
      <c r="B278" s="419" t="s">
        <v>17428</v>
      </c>
      <c r="C278" s="49" t="s">
        <v>19341</v>
      </c>
      <c r="D278" s="419" t="s">
        <v>13346</v>
      </c>
      <c r="F278" s="334"/>
      <c r="G278" s="334"/>
      <c r="H278"/>
      <c r="I278" s="334"/>
      <c r="J278" s="334"/>
      <c r="K278" s="333"/>
    </row>
    <row r="279" spans="1:11" ht="15" customHeight="1" x14ac:dyDescent="0.25">
      <c r="A279" s="418" t="s">
        <v>19342</v>
      </c>
      <c r="B279" s="419" t="s">
        <v>17429</v>
      </c>
      <c r="C279" s="49" t="s">
        <v>19342</v>
      </c>
      <c r="D279" s="419" t="s">
        <v>13346</v>
      </c>
      <c r="F279" s="334"/>
      <c r="G279" s="334"/>
      <c r="H279"/>
      <c r="I279" s="334"/>
      <c r="J279" s="334"/>
      <c r="K279" s="333"/>
    </row>
    <row r="280" spans="1:11" ht="15" customHeight="1" x14ac:dyDescent="0.25">
      <c r="A280" s="418" t="s">
        <v>19343</v>
      </c>
      <c r="B280" s="419" t="s">
        <v>17430</v>
      </c>
      <c r="C280" s="49" t="s">
        <v>19343</v>
      </c>
      <c r="D280" s="419" t="s">
        <v>13346</v>
      </c>
      <c r="F280" s="334"/>
      <c r="G280" s="334"/>
      <c r="H280"/>
      <c r="I280" s="334"/>
      <c r="J280" s="334"/>
      <c r="K280" s="333"/>
    </row>
    <row r="281" spans="1:11" ht="15" customHeight="1" x14ac:dyDescent="0.25">
      <c r="A281" s="418" t="s">
        <v>19344</v>
      </c>
      <c r="B281" s="419" t="s">
        <v>257</v>
      </c>
      <c r="C281" s="49" t="s">
        <v>19344</v>
      </c>
      <c r="D281" s="419" t="s">
        <v>13347</v>
      </c>
      <c r="F281" s="334"/>
      <c r="G281" s="334"/>
      <c r="H281"/>
      <c r="I281" s="334"/>
      <c r="J281" s="334"/>
      <c r="K281" s="333"/>
    </row>
    <row r="282" spans="1:11" ht="15" customHeight="1" x14ac:dyDescent="0.25">
      <c r="A282" s="418" t="s">
        <v>19345</v>
      </c>
      <c r="B282" s="419" t="s">
        <v>19346</v>
      </c>
      <c r="C282" s="49" t="s">
        <v>19345</v>
      </c>
      <c r="D282" s="419" t="s">
        <v>13347</v>
      </c>
      <c r="F282" s="334"/>
      <c r="G282" s="334"/>
      <c r="H282"/>
      <c r="I282" s="334"/>
      <c r="J282" s="334"/>
      <c r="K282" s="333"/>
    </row>
    <row r="283" spans="1:11" ht="15" customHeight="1" x14ac:dyDescent="0.25">
      <c r="A283" s="418" t="s">
        <v>19347</v>
      </c>
      <c r="B283" s="419" t="s">
        <v>258</v>
      </c>
      <c r="C283" s="49" t="s">
        <v>19347</v>
      </c>
      <c r="D283" s="419" t="s">
        <v>13347</v>
      </c>
      <c r="F283" s="334"/>
      <c r="G283" s="334"/>
      <c r="H283"/>
      <c r="I283" s="334"/>
      <c r="J283" s="334"/>
      <c r="K283" s="333"/>
    </row>
    <row r="284" spans="1:11" ht="15" customHeight="1" x14ac:dyDescent="0.25">
      <c r="A284" s="418" t="s">
        <v>19348</v>
      </c>
      <c r="B284" s="419" t="s">
        <v>17431</v>
      </c>
      <c r="C284" s="49" t="s">
        <v>19348</v>
      </c>
      <c r="D284" s="419" t="s">
        <v>13346</v>
      </c>
      <c r="F284" s="334"/>
      <c r="G284" s="334"/>
      <c r="H284"/>
      <c r="I284" s="334"/>
      <c r="J284" s="334"/>
      <c r="K284" s="333"/>
    </row>
    <row r="285" spans="1:11" ht="15" customHeight="1" x14ac:dyDescent="0.25">
      <c r="A285" s="418" t="s">
        <v>19349</v>
      </c>
      <c r="B285" s="419" t="s">
        <v>259</v>
      </c>
      <c r="C285" s="49" t="s">
        <v>19349</v>
      </c>
      <c r="D285" s="419" t="s">
        <v>13346</v>
      </c>
      <c r="F285" s="334"/>
      <c r="G285" s="334"/>
      <c r="H285"/>
      <c r="I285" s="334"/>
      <c r="J285" s="334"/>
      <c r="K285" s="333"/>
    </row>
    <row r="286" spans="1:11" ht="15" customHeight="1" x14ac:dyDescent="0.25">
      <c r="A286" s="418" t="s">
        <v>19350</v>
      </c>
      <c r="B286" s="419" t="s">
        <v>260</v>
      </c>
      <c r="C286" s="49" t="s">
        <v>19350</v>
      </c>
      <c r="D286" s="419" t="s">
        <v>13347</v>
      </c>
      <c r="F286" s="334"/>
      <c r="G286" s="334"/>
      <c r="H286"/>
      <c r="I286" s="334"/>
      <c r="J286" s="334"/>
      <c r="K286" s="333"/>
    </row>
    <row r="287" spans="1:11" ht="15" customHeight="1" x14ac:dyDescent="0.25">
      <c r="A287" s="418" t="s">
        <v>19351</v>
      </c>
      <c r="B287" s="419" t="s">
        <v>261</v>
      </c>
      <c r="C287" s="49" t="s">
        <v>19351</v>
      </c>
      <c r="D287" s="419" t="s">
        <v>13347</v>
      </c>
      <c r="F287" s="334"/>
      <c r="G287" s="334"/>
      <c r="H287"/>
      <c r="I287" s="334"/>
      <c r="J287" s="334"/>
      <c r="K287" s="333"/>
    </row>
    <row r="288" spans="1:11" ht="15" customHeight="1" x14ac:dyDescent="0.25">
      <c r="A288" s="418" t="s">
        <v>19352</v>
      </c>
      <c r="B288" s="419" t="s">
        <v>262</v>
      </c>
      <c r="C288" s="49" t="s">
        <v>19352</v>
      </c>
      <c r="D288" s="419" t="s">
        <v>13347</v>
      </c>
      <c r="F288" s="334"/>
      <c r="G288" s="334"/>
      <c r="H288"/>
      <c r="I288" s="334"/>
      <c r="J288" s="334"/>
      <c r="K288" s="333"/>
    </row>
    <row r="289" spans="1:11" ht="15" customHeight="1" x14ac:dyDescent="0.25">
      <c r="A289" s="418" t="s">
        <v>19353</v>
      </c>
      <c r="B289" s="419" t="s">
        <v>263</v>
      </c>
      <c r="C289" s="49" t="s">
        <v>19353</v>
      </c>
      <c r="D289" s="419" t="s">
        <v>13347</v>
      </c>
      <c r="F289" s="334"/>
      <c r="G289" s="334"/>
      <c r="H289"/>
      <c r="I289" s="334"/>
      <c r="J289" s="334"/>
      <c r="K289" s="333"/>
    </row>
    <row r="290" spans="1:11" ht="15" customHeight="1" x14ac:dyDescent="0.25">
      <c r="A290" s="418" t="s">
        <v>19354</v>
      </c>
      <c r="B290" s="419" t="s">
        <v>264</v>
      </c>
      <c r="C290" s="49" t="s">
        <v>19354</v>
      </c>
      <c r="D290" s="419" t="s">
        <v>13347</v>
      </c>
      <c r="F290" s="334"/>
      <c r="G290" s="334"/>
      <c r="H290"/>
      <c r="I290" s="334"/>
      <c r="J290" s="334"/>
      <c r="K290" s="333"/>
    </row>
    <row r="291" spans="1:11" ht="15" customHeight="1" x14ac:dyDescent="0.25">
      <c r="A291" s="418" t="s">
        <v>19355</v>
      </c>
      <c r="B291" s="419" t="s">
        <v>265</v>
      </c>
      <c r="C291" s="49" t="s">
        <v>19355</v>
      </c>
      <c r="D291" s="419" t="s">
        <v>13347</v>
      </c>
      <c r="F291" s="334"/>
      <c r="G291" s="334"/>
      <c r="H291"/>
      <c r="I291" s="334"/>
      <c r="J291" s="334"/>
      <c r="K291" s="333"/>
    </row>
    <row r="292" spans="1:11" ht="15" customHeight="1" x14ac:dyDescent="0.25">
      <c r="A292" s="418" t="s">
        <v>19356</v>
      </c>
      <c r="B292" s="419" t="s">
        <v>266</v>
      </c>
      <c r="C292" s="49" t="s">
        <v>19356</v>
      </c>
      <c r="D292" s="419" t="s">
        <v>13347</v>
      </c>
      <c r="F292" s="334"/>
      <c r="G292" s="334"/>
      <c r="H292"/>
      <c r="I292" s="334"/>
      <c r="J292" s="334"/>
      <c r="K292" s="333"/>
    </row>
    <row r="293" spans="1:11" ht="15" customHeight="1" x14ac:dyDescent="0.25">
      <c r="A293" s="418" t="s">
        <v>19357</v>
      </c>
      <c r="B293" s="419" t="s">
        <v>267</v>
      </c>
      <c r="C293" s="49" t="s">
        <v>19357</v>
      </c>
      <c r="D293" s="419" t="s">
        <v>13347</v>
      </c>
      <c r="F293" s="334"/>
      <c r="G293" s="334"/>
      <c r="H293"/>
      <c r="I293" s="334"/>
      <c r="J293" s="334"/>
      <c r="K293" s="333"/>
    </row>
    <row r="294" spans="1:11" ht="15" customHeight="1" x14ac:dyDescent="0.25">
      <c r="A294" s="418" t="s">
        <v>19358</v>
      </c>
      <c r="B294" s="419" t="s">
        <v>268</v>
      </c>
      <c r="C294" s="49" t="s">
        <v>19358</v>
      </c>
      <c r="D294" s="419" t="s">
        <v>19729</v>
      </c>
      <c r="F294" s="334"/>
      <c r="G294" s="334"/>
      <c r="H294"/>
      <c r="I294" s="334"/>
      <c r="J294" s="334"/>
      <c r="K294" s="333"/>
    </row>
    <row r="295" spans="1:11" ht="15" customHeight="1" x14ac:dyDescent="0.25">
      <c r="A295" s="418" t="s">
        <v>19359</v>
      </c>
      <c r="B295" s="419" t="s">
        <v>269</v>
      </c>
      <c r="C295" s="49" t="s">
        <v>19359</v>
      </c>
      <c r="D295" s="419" t="s">
        <v>13347</v>
      </c>
      <c r="F295" s="334"/>
      <c r="G295" s="334"/>
      <c r="H295"/>
      <c r="I295" s="334"/>
      <c r="J295" s="334"/>
      <c r="K295" s="333"/>
    </row>
    <row r="296" spans="1:11" ht="15" customHeight="1" x14ac:dyDescent="0.25">
      <c r="A296" s="418" t="s">
        <v>19360</v>
      </c>
      <c r="B296" s="419" t="s">
        <v>270</v>
      </c>
      <c r="C296" s="49" t="s">
        <v>19360</v>
      </c>
      <c r="D296" s="419" t="s">
        <v>13347</v>
      </c>
      <c r="F296" s="334"/>
      <c r="G296" s="334"/>
      <c r="H296"/>
      <c r="I296" s="334"/>
      <c r="J296" s="334"/>
      <c r="K296" s="333"/>
    </row>
    <row r="297" spans="1:11" ht="15" customHeight="1" x14ac:dyDescent="0.25">
      <c r="A297" s="418" t="s">
        <v>19361</v>
      </c>
      <c r="B297" s="419" t="s">
        <v>271</v>
      </c>
      <c r="C297" s="49" t="s">
        <v>19361</v>
      </c>
      <c r="D297" s="419" t="s">
        <v>13346</v>
      </c>
      <c r="F297" s="334"/>
      <c r="G297" s="334"/>
      <c r="H297"/>
      <c r="I297" s="334"/>
      <c r="J297" s="334"/>
      <c r="K297" s="333"/>
    </row>
    <row r="298" spans="1:11" ht="15" customHeight="1" x14ac:dyDescent="0.25">
      <c r="A298" s="418" t="s">
        <v>19362</v>
      </c>
      <c r="B298" s="419" t="s">
        <v>10566</v>
      </c>
      <c r="C298" s="49" t="s">
        <v>19362</v>
      </c>
      <c r="D298" s="419" t="s">
        <v>13346</v>
      </c>
      <c r="F298" s="334"/>
      <c r="G298" s="334"/>
      <c r="H298"/>
      <c r="I298" s="334"/>
      <c r="J298" s="334"/>
      <c r="K298" s="333"/>
    </row>
    <row r="299" spans="1:11" ht="15" customHeight="1" x14ac:dyDescent="0.25">
      <c r="A299" s="418" t="s">
        <v>19363</v>
      </c>
      <c r="B299" s="419" t="s">
        <v>17432</v>
      </c>
      <c r="C299" s="49" t="s">
        <v>19363</v>
      </c>
      <c r="D299" s="419" t="s">
        <v>13346</v>
      </c>
      <c r="F299" s="334"/>
      <c r="G299" s="334"/>
      <c r="H299"/>
      <c r="I299" s="334"/>
      <c r="J299" s="334"/>
      <c r="K299" s="333"/>
    </row>
    <row r="300" spans="1:11" ht="15" customHeight="1" x14ac:dyDescent="0.25">
      <c r="A300" s="418" t="s">
        <v>19364</v>
      </c>
      <c r="B300" s="419" t="s">
        <v>272</v>
      </c>
      <c r="C300" s="49" t="s">
        <v>19364</v>
      </c>
      <c r="D300" s="419" t="s">
        <v>13347</v>
      </c>
      <c r="F300" s="334"/>
      <c r="G300" s="334"/>
      <c r="H300"/>
      <c r="I300" s="334"/>
      <c r="J300" s="334"/>
      <c r="K300" s="333"/>
    </row>
    <row r="301" spans="1:11" ht="15" customHeight="1" x14ac:dyDescent="0.25">
      <c r="A301" s="418" t="s">
        <v>19365</v>
      </c>
      <c r="B301" s="419" t="s">
        <v>273</v>
      </c>
      <c r="C301" s="49" t="s">
        <v>19365</v>
      </c>
      <c r="D301" s="419" t="s">
        <v>19729</v>
      </c>
      <c r="F301" s="334"/>
      <c r="G301" s="334"/>
      <c r="H301"/>
      <c r="I301" s="334"/>
      <c r="J301" s="334"/>
      <c r="K301" s="333"/>
    </row>
    <row r="302" spans="1:11" ht="15" customHeight="1" x14ac:dyDescent="0.25">
      <c r="A302" s="418" t="s">
        <v>19366</v>
      </c>
      <c r="B302" s="419" t="s">
        <v>274</v>
      </c>
      <c r="C302" s="49" t="s">
        <v>19366</v>
      </c>
      <c r="D302" s="419" t="s">
        <v>13347</v>
      </c>
      <c r="F302" s="334"/>
      <c r="G302" s="334"/>
      <c r="H302"/>
      <c r="I302" s="334"/>
      <c r="J302" s="334"/>
      <c r="K302" s="333"/>
    </row>
    <row r="303" spans="1:11" ht="15" customHeight="1" x14ac:dyDescent="0.25">
      <c r="A303" s="418" t="s">
        <v>19367</v>
      </c>
      <c r="B303" s="419" t="s">
        <v>18953</v>
      </c>
      <c r="C303" s="49" t="s">
        <v>19367</v>
      </c>
      <c r="D303" s="419" t="s">
        <v>13346</v>
      </c>
      <c r="F303" s="334"/>
      <c r="G303" s="334"/>
      <c r="H303"/>
      <c r="I303" s="334"/>
      <c r="J303" s="334"/>
      <c r="K303" s="333"/>
    </row>
    <row r="304" spans="1:11" ht="15" customHeight="1" x14ac:dyDescent="0.25">
      <c r="A304" s="418" t="s">
        <v>19368</v>
      </c>
      <c r="B304" s="419" t="s">
        <v>275</v>
      </c>
      <c r="C304" s="49" t="s">
        <v>19368</v>
      </c>
      <c r="D304" s="419" t="s">
        <v>13347</v>
      </c>
      <c r="F304" s="334"/>
      <c r="G304" s="334"/>
      <c r="H304"/>
      <c r="I304" s="334"/>
      <c r="J304" s="334"/>
      <c r="K304" s="333"/>
    </row>
    <row r="305" spans="1:11" ht="15" customHeight="1" x14ac:dyDescent="0.25">
      <c r="A305" s="418" t="s">
        <v>19369</v>
      </c>
      <c r="B305" s="419" t="s">
        <v>19370</v>
      </c>
      <c r="C305" s="49" t="s">
        <v>19369</v>
      </c>
      <c r="D305" s="419" t="s">
        <v>13346</v>
      </c>
      <c r="F305" s="334"/>
      <c r="G305" s="334"/>
      <c r="H305"/>
      <c r="I305" s="334"/>
      <c r="J305" s="334"/>
      <c r="K305" s="333"/>
    </row>
    <row r="306" spans="1:11" ht="15" customHeight="1" x14ac:dyDescent="0.25">
      <c r="A306" s="418" t="s">
        <v>19371</v>
      </c>
      <c r="B306" s="419" t="s">
        <v>17433</v>
      </c>
      <c r="C306" s="49" t="s">
        <v>19371</v>
      </c>
      <c r="D306" s="419" t="s">
        <v>13346</v>
      </c>
      <c r="F306" s="334"/>
      <c r="G306" s="334"/>
      <c r="H306"/>
      <c r="I306" s="334"/>
      <c r="J306" s="334"/>
      <c r="K306" s="333"/>
    </row>
    <row r="307" spans="1:11" ht="15" customHeight="1" x14ac:dyDescent="0.25">
      <c r="A307" s="418" t="s">
        <v>19372</v>
      </c>
      <c r="B307" s="419" t="s">
        <v>276</v>
      </c>
      <c r="C307" s="49" t="s">
        <v>19372</v>
      </c>
      <c r="D307" s="419" t="s">
        <v>13346</v>
      </c>
      <c r="F307" s="334"/>
      <c r="G307" s="334"/>
      <c r="H307"/>
      <c r="I307" s="334"/>
      <c r="J307" s="334"/>
      <c r="K307" s="333"/>
    </row>
    <row r="308" spans="1:11" ht="15" customHeight="1" x14ac:dyDescent="0.25">
      <c r="A308" s="418" t="s">
        <v>19373</v>
      </c>
      <c r="B308" s="419" t="s">
        <v>13235</v>
      </c>
      <c r="C308" s="49" t="s">
        <v>19373</v>
      </c>
      <c r="D308" s="419" t="s">
        <v>13346</v>
      </c>
      <c r="F308" s="334"/>
      <c r="G308" s="334"/>
      <c r="H308"/>
      <c r="I308" s="334"/>
      <c r="J308" s="334"/>
      <c r="K308" s="333"/>
    </row>
    <row r="309" spans="1:11" ht="15" customHeight="1" x14ac:dyDescent="0.25">
      <c r="A309" s="418" t="s">
        <v>19374</v>
      </c>
      <c r="B309" s="419" t="s">
        <v>277</v>
      </c>
      <c r="C309" s="49" t="s">
        <v>19374</v>
      </c>
      <c r="D309" s="419" t="s">
        <v>13347</v>
      </c>
      <c r="F309" s="334"/>
      <c r="G309" s="334"/>
      <c r="H309"/>
      <c r="I309" s="334"/>
      <c r="J309" s="334"/>
      <c r="K309" s="333"/>
    </row>
    <row r="310" spans="1:11" ht="15" customHeight="1" x14ac:dyDescent="0.25">
      <c r="A310" s="418" t="s">
        <v>19375</v>
      </c>
      <c r="B310" s="419" t="s">
        <v>278</v>
      </c>
      <c r="C310" s="49" t="s">
        <v>19375</v>
      </c>
      <c r="D310" s="419" t="s">
        <v>13347</v>
      </c>
      <c r="F310" s="334"/>
      <c r="G310" s="334"/>
      <c r="H310"/>
      <c r="I310" s="334"/>
      <c r="J310" s="334"/>
      <c r="K310" s="333"/>
    </row>
    <row r="311" spans="1:11" ht="15" customHeight="1" x14ac:dyDescent="0.25">
      <c r="A311" s="418" t="s">
        <v>19376</v>
      </c>
      <c r="B311" s="419" t="s">
        <v>279</v>
      </c>
      <c r="C311" s="49" t="s">
        <v>19376</v>
      </c>
      <c r="D311" s="419" t="s">
        <v>13347</v>
      </c>
      <c r="F311" s="334"/>
      <c r="G311" s="334"/>
      <c r="H311"/>
      <c r="I311" s="334"/>
      <c r="J311" s="334"/>
      <c r="K311" s="333"/>
    </row>
    <row r="312" spans="1:11" ht="15" customHeight="1" x14ac:dyDescent="0.25">
      <c r="A312" s="418" t="s">
        <v>19377</v>
      </c>
      <c r="B312" s="419" t="s">
        <v>280</v>
      </c>
      <c r="C312" s="49" t="s">
        <v>19377</v>
      </c>
      <c r="D312" s="419" t="s">
        <v>13347</v>
      </c>
      <c r="F312" s="334"/>
      <c r="G312" s="334"/>
      <c r="H312"/>
      <c r="I312" s="334"/>
      <c r="J312" s="334"/>
      <c r="K312" s="333"/>
    </row>
    <row r="313" spans="1:11" ht="15" customHeight="1" x14ac:dyDescent="0.25">
      <c r="A313" s="418" t="s">
        <v>19378</v>
      </c>
      <c r="B313" s="419" t="s">
        <v>281</v>
      </c>
      <c r="C313" s="49" t="s">
        <v>19378</v>
      </c>
      <c r="D313" s="419" t="s">
        <v>13347</v>
      </c>
      <c r="F313" s="334"/>
      <c r="G313" s="334"/>
      <c r="H313"/>
      <c r="I313" s="334"/>
      <c r="J313" s="334"/>
      <c r="K313" s="333"/>
    </row>
    <row r="314" spans="1:11" ht="15" customHeight="1" x14ac:dyDescent="0.25">
      <c r="A314" s="418" t="s">
        <v>19379</v>
      </c>
      <c r="B314" s="419" t="s">
        <v>282</v>
      </c>
      <c r="C314" s="49" t="s">
        <v>19379</v>
      </c>
      <c r="D314" s="419" t="s">
        <v>13347</v>
      </c>
      <c r="F314" s="334"/>
      <c r="G314" s="334"/>
      <c r="H314"/>
      <c r="I314" s="334"/>
      <c r="J314" s="334"/>
      <c r="K314" s="333"/>
    </row>
    <row r="315" spans="1:11" ht="15" customHeight="1" x14ac:dyDescent="0.25">
      <c r="A315" s="418" t="s">
        <v>19380</v>
      </c>
      <c r="B315" s="419" t="s">
        <v>283</v>
      </c>
      <c r="C315" s="49" t="s">
        <v>19380</v>
      </c>
      <c r="D315" s="419" t="s">
        <v>13347</v>
      </c>
      <c r="F315" s="334"/>
      <c r="G315" s="334"/>
      <c r="H315"/>
      <c r="I315" s="334"/>
      <c r="J315" s="334"/>
      <c r="K315" s="333"/>
    </row>
    <row r="316" spans="1:11" ht="15" customHeight="1" x14ac:dyDescent="0.25">
      <c r="A316" s="418" t="s">
        <v>19381</v>
      </c>
      <c r="B316" s="419" t="s">
        <v>284</v>
      </c>
      <c r="C316" s="49" t="s">
        <v>19381</v>
      </c>
      <c r="D316" s="419" t="s">
        <v>13346</v>
      </c>
      <c r="F316" s="334"/>
      <c r="G316" s="334"/>
      <c r="H316"/>
      <c r="I316" s="334"/>
      <c r="J316" s="334"/>
      <c r="K316" s="333"/>
    </row>
    <row r="317" spans="1:11" ht="15" customHeight="1" x14ac:dyDescent="0.25">
      <c r="A317" s="418" t="s">
        <v>19382</v>
      </c>
      <c r="B317" s="419" t="s">
        <v>285</v>
      </c>
      <c r="C317" s="49" t="s">
        <v>19382</v>
      </c>
      <c r="D317" s="419" t="s">
        <v>13347</v>
      </c>
      <c r="F317" s="334"/>
      <c r="G317" s="334"/>
      <c r="H317"/>
      <c r="I317" s="334"/>
      <c r="J317" s="334"/>
      <c r="K317" s="333"/>
    </row>
    <row r="318" spans="1:11" ht="15" customHeight="1" x14ac:dyDescent="0.25">
      <c r="A318" s="418" t="s">
        <v>19383</v>
      </c>
      <c r="B318" s="419" t="s">
        <v>286</v>
      </c>
      <c r="C318" s="49" t="s">
        <v>19383</v>
      </c>
      <c r="D318" s="419" t="s">
        <v>13347</v>
      </c>
      <c r="F318" s="334"/>
      <c r="G318" s="334"/>
      <c r="H318"/>
      <c r="I318" s="334"/>
      <c r="J318" s="334"/>
      <c r="K318" s="333"/>
    </row>
    <row r="319" spans="1:11" ht="15" customHeight="1" x14ac:dyDescent="0.25">
      <c r="A319" s="418" t="s">
        <v>19384</v>
      </c>
      <c r="B319" s="419" t="s">
        <v>287</v>
      </c>
      <c r="C319" s="49" t="s">
        <v>19384</v>
      </c>
      <c r="D319" s="419" t="s">
        <v>13346</v>
      </c>
      <c r="F319" s="334"/>
      <c r="G319" s="334"/>
      <c r="H319"/>
      <c r="I319" s="334"/>
      <c r="J319" s="334"/>
      <c r="K319" s="333"/>
    </row>
    <row r="320" spans="1:11" ht="15" customHeight="1" x14ac:dyDescent="0.25">
      <c r="A320" s="418" t="s">
        <v>19385</v>
      </c>
      <c r="B320" s="419" t="s">
        <v>288</v>
      </c>
      <c r="C320" s="49" t="s">
        <v>19385</v>
      </c>
      <c r="D320" s="419" t="s">
        <v>13347</v>
      </c>
      <c r="F320" s="334"/>
      <c r="G320" s="334"/>
      <c r="H320"/>
      <c r="I320" s="334"/>
      <c r="J320" s="334"/>
      <c r="K320" s="333"/>
    </row>
    <row r="321" spans="1:11" ht="15" customHeight="1" x14ac:dyDescent="0.25">
      <c r="A321" s="418" t="s">
        <v>19386</v>
      </c>
      <c r="B321" s="419" t="s">
        <v>1469</v>
      </c>
      <c r="C321" s="49" t="s">
        <v>19386</v>
      </c>
      <c r="D321" s="419" t="s">
        <v>13346</v>
      </c>
      <c r="F321" s="334"/>
      <c r="G321" s="334"/>
      <c r="H321"/>
      <c r="I321" s="334"/>
      <c r="J321" s="334"/>
      <c r="K321" s="333"/>
    </row>
    <row r="322" spans="1:11" ht="15" customHeight="1" x14ac:dyDescent="0.25">
      <c r="A322" s="418" t="s">
        <v>19387</v>
      </c>
      <c r="B322" s="419" t="s">
        <v>289</v>
      </c>
      <c r="C322" s="49" t="s">
        <v>19387</v>
      </c>
      <c r="D322" s="419" t="s">
        <v>13347</v>
      </c>
      <c r="F322" s="334"/>
      <c r="G322" s="334"/>
      <c r="H322"/>
      <c r="I322" s="334"/>
      <c r="J322" s="334"/>
      <c r="K322" s="333"/>
    </row>
    <row r="323" spans="1:11" ht="15" customHeight="1" x14ac:dyDescent="0.25">
      <c r="A323" s="418" t="s">
        <v>19388</v>
      </c>
      <c r="B323" s="419" t="s">
        <v>290</v>
      </c>
      <c r="C323" s="49" t="s">
        <v>19388</v>
      </c>
      <c r="D323" s="419" t="s">
        <v>13347</v>
      </c>
      <c r="F323" s="334"/>
      <c r="G323" s="334"/>
      <c r="H323"/>
      <c r="I323" s="334"/>
      <c r="J323" s="334"/>
      <c r="K323" s="333"/>
    </row>
    <row r="324" spans="1:11" ht="15" customHeight="1" x14ac:dyDescent="0.25">
      <c r="A324" s="418" t="s">
        <v>19389</v>
      </c>
      <c r="B324" s="419" t="s">
        <v>17335</v>
      </c>
      <c r="C324" s="49" t="s">
        <v>19389</v>
      </c>
      <c r="D324" s="419" t="s">
        <v>13346</v>
      </c>
      <c r="F324" s="334"/>
      <c r="G324" s="334"/>
      <c r="H324"/>
      <c r="I324" s="334"/>
      <c r="J324" s="334"/>
      <c r="K324" s="333"/>
    </row>
    <row r="325" spans="1:11" ht="15" customHeight="1" x14ac:dyDescent="0.25">
      <c r="A325" s="418" t="s">
        <v>19390</v>
      </c>
      <c r="B325" s="419" t="s">
        <v>13349</v>
      </c>
      <c r="C325" s="49" t="s">
        <v>19390</v>
      </c>
      <c r="D325" s="419" t="s">
        <v>13346</v>
      </c>
      <c r="F325" s="334"/>
      <c r="G325" s="334"/>
      <c r="H325"/>
      <c r="I325" s="334"/>
      <c r="J325" s="334"/>
      <c r="K325" s="333"/>
    </row>
    <row r="326" spans="1:11" ht="15" customHeight="1" x14ac:dyDescent="0.25">
      <c r="A326" s="418" t="s">
        <v>19391</v>
      </c>
      <c r="B326" s="419" t="s">
        <v>18956</v>
      </c>
      <c r="C326" s="49" t="s">
        <v>19391</v>
      </c>
      <c r="D326" s="419" t="s">
        <v>13346</v>
      </c>
      <c r="F326" s="334"/>
      <c r="G326" s="334"/>
      <c r="H326"/>
      <c r="I326" s="334"/>
      <c r="J326" s="334"/>
      <c r="K326" s="333"/>
    </row>
    <row r="327" spans="1:11" ht="15" customHeight="1" x14ac:dyDescent="0.25">
      <c r="A327" s="418" t="s">
        <v>19392</v>
      </c>
      <c r="B327" s="419" t="s">
        <v>17434</v>
      </c>
      <c r="C327" s="49" t="s">
        <v>19392</v>
      </c>
      <c r="D327" s="419" t="s">
        <v>13346</v>
      </c>
      <c r="F327" s="334"/>
      <c r="G327" s="334"/>
      <c r="H327"/>
      <c r="I327" s="334"/>
      <c r="J327" s="334"/>
      <c r="K327" s="333"/>
    </row>
    <row r="328" spans="1:11" ht="15" customHeight="1" x14ac:dyDescent="0.25">
      <c r="A328" s="418" t="s">
        <v>19393</v>
      </c>
      <c r="B328" s="419" t="s">
        <v>17435</v>
      </c>
      <c r="C328" s="49" t="s">
        <v>19393</v>
      </c>
      <c r="D328" s="419" t="s">
        <v>13346</v>
      </c>
      <c r="F328" s="334"/>
      <c r="G328" s="334"/>
      <c r="H328"/>
      <c r="I328" s="334"/>
      <c r="J328" s="334"/>
      <c r="K328" s="333"/>
    </row>
    <row r="329" spans="1:11" ht="15" customHeight="1" x14ac:dyDescent="0.25">
      <c r="A329" s="418" t="s">
        <v>19394</v>
      </c>
      <c r="B329" s="419" t="s">
        <v>17436</v>
      </c>
      <c r="C329" s="49" t="s">
        <v>19394</v>
      </c>
      <c r="D329" s="419" t="s">
        <v>13346</v>
      </c>
      <c r="F329" s="334"/>
      <c r="G329" s="334"/>
      <c r="H329"/>
      <c r="I329" s="334"/>
      <c r="J329" s="334"/>
      <c r="K329" s="333"/>
    </row>
    <row r="330" spans="1:11" ht="15" customHeight="1" x14ac:dyDescent="0.25">
      <c r="A330" s="418" t="s">
        <v>19395</v>
      </c>
      <c r="B330" s="419" t="s">
        <v>291</v>
      </c>
      <c r="C330" s="49" t="s">
        <v>19395</v>
      </c>
      <c r="D330" s="419" t="s">
        <v>13346</v>
      </c>
      <c r="F330" s="334"/>
      <c r="G330" s="334"/>
      <c r="H330"/>
      <c r="I330" s="334"/>
      <c r="J330" s="334"/>
      <c r="K330" s="333"/>
    </row>
    <row r="331" spans="1:11" ht="15" customHeight="1" x14ac:dyDescent="0.25">
      <c r="A331" s="418" t="s">
        <v>19396</v>
      </c>
      <c r="B331" s="419" t="s">
        <v>17437</v>
      </c>
      <c r="C331" s="49" t="s">
        <v>19396</v>
      </c>
      <c r="D331" s="419" t="s">
        <v>13346</v>
      </c>
      <c r="F331" s="334"/>
      <c r="G331" s="334"/>
      <c r="H331"/>
      <c r="I331" s="334"/>
      <c r="J331" s="334"/>
      <c r="K331" s="333"/>
    </row>
    <row r="332" spans="1:11" ht="15" customHeight="1" x14ac:dyDescent="0.25">
      <c r="A332" s="418" t="s">
        <v>19397</v>
      </c>
      <c r="B332" s="419" t="s">
        <v>292</v>
      </c>
      <c r="C332" s="49" t="s">
        <v>19397</v>
      </c>
      <c r="D332" s="419" t="s">
        <v>13346</v>
      </c>
      <c r="F332" s="334"/>
      <c r="G332" s="334"/>
      <c r="H332"/>
      <c r="I332" s="334"/>
      <c r="J332" s="334"/>
      <c r="K332" s="333"/>
    </row>
    <row r="333" spans="1:11" ht="15" customHeight="1" x14ac:dyDescent="0.25">
      <c r="A333" s="418" t="s">
        <v>19398</v>
      </c>
      <c r="B333" s="419" t="s">
        <v>293</v>
      </c>
      <c r="C333" s="49" t="s">
        <v>19398</v>
      </c>
      <c r="D333" s="419" t="s">
        <v>13346</v>
      </c>
      <c r="F333" s="334"/>
      <c r="G333" s="334"/>
      <c r="H333"/>
      <c r="I333" s="334"/>
      <c r="J333" s="334"/>
      <c r="K333" s="333"/>
    </row>
    <row r="334" spans="1:11" ht="15" customHeight="1" x14ac:dyDescent="0.25">
      <c r="A334" s="418" t="s">
        <v>19399</v>
      </c>
      <c r="B334" s="419" t="s">
        <v>294</v>
      </c>
      <c r="C334" s="49" t="s">
        <v>19399</v>
      </c>
      <c r="D334" s="419" t="s">
        <v>13346</v>
      </c>
      <c r="F334" s="334"/>
      <c r="G334" s="334"/>
      <c r="H334"/>
      <c r="I334" s="334"/>
      <c r="J334" s="334"/>
      <c r="K334" s="333"/>
    </row>
    <row r="335" spans="1:11" ht="15" customHeight="1" x14ac:dyDescent="0.25">
      <c r="A335" s="418" t="s">
        <v>19400</v>
      </c>
      <c r="B335" s="419" t="s">
        <v>295</v>
      </c>
      <c r="C335" s="49" t="s">
        <v>19400</v>
      </c>
      <c r="D335" s="419" t="s">
        <v>13346</v>
      </c>
      <c r="F335" s="334"/>
      <c r="G335" s="334"/>
      <c r="H335"/>
      <c r="I335" s="334"/>
      <c r="J335" s="334"/>
      <c r="K335" s="333"/>
    </row>
    <row r="336" spans="1:11" ht="15" customHeight="1" x14ac:dyDescent="0.25">
      <c r="A336" s="418" t="s">
        <v>19401</v>
      </c>
      <c r="B336" s="419" t="s">
        <v>296</v>
      </c>
      <c r="C336" s="49" t="s">
        <v>19401</v>
      </c>
      <c r="D336" s="419" t="s">
        <v>13346</v>
      </c>
      <c r="F336" s="334"/>
      <c r="G336" s="334"/>
      <c r="H336"/>
      <c r="I336" s="334"/>
      <c r="J336" s="334"/>
      <c r="K336" s="333"/>
    </row>
    <row r="337" spans="1:11" ht="15" customHeight="1" x14ac:dyDescent="0.25">
      <c r="A337" s="418" t="s">
        <v>19402</v>
      </c>
      <c r="B337" s="419" t="s">
        <v>297</v>
      </c>
      <c r="C337" s="49" t="s">
        <v>19402</v>
      </c>
      <c r="D337" s="419" t="s">
        <v>13347</v>
      </c>
      <c r="F337" s="334"/>
      <c r="G337" s="334"/>
      <c r="H337"/>
      <c r="I337" s="334"/>
      <c r="J337" s="334"/>
      <c r="K337" s="333"/>
    </row>
    <row r="338" spans="1:11" ht="15" customHeight="1" x14ac:dyDescent="0.25">
      <c r="A338" s="418" t="s">
        <v>19403</v>
      </c>
      <c r="B338" s="419" t="s">
        <v>298</v>
      </c>
      <c r="C338" s="49" t="s">
        <v>19403</v>
      </c>
      <c r="D338" s="419" t="s">
        <v>13347</v>
      </c>
      <c r="F338" s="334"/>
      <c r="G338" s="334"/>
      <c r="H338"/>
      <c r="I338" s="334"/>
      <c r="J338" s="334"/>
      <c r="K338" s="333"/>
    </row>
    <row r="339" spans="1:11" ht="15" customHeight="1" x14ac:dyDescent="0.25">
      <c r="A339" s="418" t="s">
        <v>19404</v>
      </c>
      <c r="B339" s="419" t="s">
        <v>299</v>
      </c>
      <c r="C339" s="49" t="s">
        <v>19404</v>
      </c>
      <c r="D339" s="419" t="s">
        <v>13347</v>
      </c>
      <c r="F339" s="334"/>
      <c r="G339" s="334"/>
      <c r="H339"/>
      <c r="I339" s="334"/>
      <c r="J339" s="334"/>
      <c r="K339" s="333"/>
    </row>
    <row r="340" spans="1:11" ht="15" customHeight="1" x14ac:dyDescent="0.25">
      <c r="A340" s="418" t="s">
        <v>19405</v>
      </c>
      <c r="B340" s="419" t="s">
        <v>2792</v>
      </c>
      <c r="C340" s="49" t="s">
        <v>19405</v>
      </c>
      <c r="D340" s="419" t="s">
        <v>13346</v>
      </c>
      <c r="F340" s="334"/>
      <c r="G340" s="334"/>
      <c r="H340"/>
      <c r="I340" s="334"/>
      <c r="J340" s="334"/>
      <c r="K340" s="333"/>
    </row>
    <row r="341" spans="1:11" ht="15" customHeight="1" x14ac:dyDescent="0.25">
      <c r="A341" s="418" t="s">
        <v>19406</v>
      </c>
      <c r="B341" s="419" t="s">
        <v>300</v>
      </c>
      <c r="C341" s="49" t="s">
        <v>19406</v>
      </c>
      <c r="D341" s="419" t="s">
        <v>13347</v>
      </c>
      <c r="F341" s="334"/>
      <c r="G341" s="334"/>
      <c r="H341"/>
      <c r="I341" s="334"/>
      <c r="J341" s="334"/>
      <c r="K341" s="333"/>
    </row>
    <row r="342" spans="1:11" ht="15" customHeight="1" x14ac:dyDescent="0.25">
      <c r="A342" s="418" t="s">
        <v>19407</v>
      </c>
      <c r="B342" s="419" t="s">
        <v>301</v>
      </c>
      <c r="C342" s="49" t="s">
        <v>19407</v>
      </c>
      <c r="D342" s="419" t="s">
        <v>13347</v>
      </c>
      <c r="F342" s="334"/>
      <c r="G342" s="334"/>
      <c r="H342"/>
      <c r="I342" s="334"/>
      <c r="J342" s="334"/>
      <c r="K342" s="333"/>
    </row>
    <row r="343" spans="1:11" ht="15" customHeight="1" x14ac:dyDescent="0.25">
      <c r="A343" s="418" t="s">
        <v>19408</v>
      </c>
      <c r="B343" s="419" t="s">
        <v>302</v>
      </c>
      <c r="C343" s="49" t="s">
        <v>19408</v>
      </c>
      <c r="D343" s="419" t="s">
        <v>13347</v>
      </c>
      <c r="F343" s="334"/>
      <c r="G343" s="334"/>
      <c r="H343"/>
      <c r="I343" s="334"/>
      <c r="J343" s="334"/>
      <c r="K343" s="333"/>
    </row>
    <row r="344" spans="1:11" ht="15" customHeight="1" x14ac:dyDescent="0.25">
      <c r="A344" s="418" t="s">
        <v>19409</v>
      </c>
      <c r="B344" s="419" t="s">
        <v>303</v>
      </c>
      <c r="C344" s="49" t="s">
        <v>19409</v>
      </c>
      <c r="D344" s="419" t="s">
        <v>13347</v>
      </c>
      <c r="F344" s="334"/>
      <c r="G344" s="334"/>
      <c r="H344"/>
      <c r="I344" s="334"/>
      <c r="J344" s="334"/>
      <c r="K344" s="333"/>
    </row>
    <row r="345" spans="1:11" ht="15" customHeight="1" x14ac:dyDescent="0.25">
      <c r="A345" s="418" t="s">
        <v>19410</v>
      </c>
      <c r="B345" s="419" t="s">
        <v>304</v>
      </c>
      <c r="C345" s="49" t="s">
        <v>19410</v>
      </c>
      <c r="D345" s="419" t="s">
        <v>13347</v>
      </c>
      <c r="F345" s="334"/>
      <c r="G345" s="334"/>
      <c r="H345"/>
      <c r="I345" s="334"/>
      <c r="J345" s="334"/>
      <c r="K345" s="333"/>
    </row>
    <row r="346" spans="1:11" ht="15" customHeight="1" x14ac:dyDescent="0.25">
      <c r="A346" s="418" t="s">
        <v>19411</v>
      </c>
      <c r="B346" s="419" t="s">
        <v>305</v>
      </c>
      <c r="C346" s="49" t="s">
        <v>19411</v>
      </c>
      <c r="D346" s="419" t="s">
        <v>13347</v>
      </c>
      <c r="F346" s="334"/>
      <c r="G346" s="334"/>
      <c r="H346"/>
      <c r="I346" s="334"/>
      <c r="J346" s="334"/>
      <c r="K346" s="333"/>
    </row>
    <row r="347" spans="1:11" ht="15" customHeight="1" x14ac:dyDescent="0.25">
      <c r="A347" s="418" t="s">
        <v>19412</v>
      </c>
      <c r="B347" s="419" t="s">
        <v>306</v>
      </c>
      <c r="C347" s="49" t="s">
        <v>19412</v>
      </c>
      <c r="D347" s="419" t="s">
        <v>13347</v>
      </c>
      <c r="F347" s="334"/>
      <c r="G347" s="334"/>
      <c r="H347"/>
      <c r="I347" s="334"/>
      <c r="J347" s="334"/>
      <c r="K347" s="333"/>
    </row>
    <row r="348" spans="1:11" ht="15" customHeight="1" x14ac:dyDescent="0.25">
      <c r="A348" s="418" t="s">
        <v>19413</v>
      </c>
      <c r="B348" s="419" t="s">
        <v>19414</v>
      </c>
      <c r="C348" s="49" t="s">
        <v>19413</v>
      </c>
      <c r="D348" s="419" t="s">
        <v>13346</v>
      </c>
      <c r="F348" s="334"/>
      <c r="G348" s="334"/>
      <c r="H348"/>
      <c r="I348" s="334"/>
      <c r="J348" s="334"/>
      <c r="K348" s="333"/>
    </row>
    <row r="349" spans="1:11" ht="15" customHeight="1" x14ac:dyDescent="0.25">
      <c r="A349" s="418" t="s">
        <v>19415</v>
      </c>
      <c r="B349" s="419" t="s">
        <v>307</v>
      </c>
      <c r="C349" s="49" t="s">
        <v>19415</v>
      </c>
      <c r="D349" s="419" t="s">
        <v>13347</v>
      </c>
      <c r="F349" s="334"/>
      <c r="G349" s="334"/>
      <c r="H349"/>
      <c r="I349" s="334"/>
      <c r="J349" s="334"/>
      <c r="K349" s="333"/>
    </row>
    <row r="350" spans="1:11" ht="15" customHeight="1" x14ac:dyDescent="0.25">
      <c r="A350" s="418" t="s">
        <v>19416</v>
      </c>
      <c r="B350" s="419" t="s">
        <v>308</v>
      </c>
      <c r="C350" s="49" t="s">
        <v>19416</v>
      </c>
      <c r="D350" s="419" t="s">
        <v>13347</v>
      </c>
      <c r="F350" s="334"/>
      <c r="G350" s="334"/>
      <c r="H350"/>
      <c r="I350" s="334"/>
      <c r="J350" s="334"/>
      <c r="K350" s="333"/>
    </row>
    <row r="351" spans="1:11" ht="15" customHeight="1" x14ac:dyDescent="0.25">
      <c r="A351" s="418" t="s">
        <v>19417</v>
      </c>
      <c r="B351" s="419" t="s">
        <v>309</v>
      </c>
      <c r="C351" s="49" t="s">
        <v>19417</v>
      </c>
      <c r="D351" s="419" t="s">
        <v>13347</v>
      </c>
      <c r="F351" s="334"/>
      <c r="G351" s="334"/>
      <c r="H351"/>
      <c r="I351" s="334"/>
      <c r="J351" s="334"/>
      <c r="K351" s="333"/>
    </row>
    <row r="352" spans="1:11" ht="15" customHeight="1" x14ac:dyDescent="0.25">
      <c r="A352" s="418" t="s">
        <v>19418</v>
      </c>
      <c r="B352" s="419" t="s">
        <v>310</v>
      </c>
      <c r="C352" s="49" t="s">
        <v>19418</v>
      </c>
      <c r="D352" s="419" t="s">
        <v>13347</v>
      </c>
      <c r="F352" s="334"/>
      <c r="G352" s="334"/>
      <c r="H352"/>
      <c r="I352" s="334"/>
      <c r="J352" s="334"/>
      <c r="K352" s="333"/>
    </row>
    <row r="353" spans="1:11" ht="15" customHeight="1" x14ac:dyDescent="0.25">
      <c r="A353" s="418" t="s">
        <v>19419</v>
      </c>
      <c r="B353" s="419" t="s">
        <v>311</v>
      </c>
      <c r="C353" s="49" t="s">
        <v>19419</v>
      </c>
      <c r="D353" s="419" t="s">
        <v>13347</v>
      </c>
      <c r="F353" s="334"/>
      <c r="G353" s="334"/>
      <c r="H353"/>
      <c r="I353" s="334"/>
      <c r="J353" s="334"/>
      <c r="K353" s="333"/>
    </row>
    <row r="354" spans="1:11" ht="15" customHeight="1" x14ac:dyDescent="0.25">
      <c r="A354" s="418" t="s">
        <v>19420</v>
      </c>
      <c r="B354" s="419" t="s">
        <v>312</v>
      </c>
      <c r="C354" s="49" t="s">
        <v>19420</v>
      </c>
      <c r="D354" s="419" t="s">
        <v>13347</v>
      </c>
      <c r="F354" s="334"/>
      <c r="G354" s="334"/>
      <c r="H354"/>
      <c r="I354" s="334"/>
      <c r="J354" s="334"/>
      <c r="K354" s="333"/>
    </row>
    <row r="355" spans="1:11" ht="15" customHeight="1" x14ac:dyDescent="0.25">
      <c r="A355" s="418" t="s">
        <v>19421</v>
      </c>
      <c r="B355" s="419" t="s">
        <v>313</v>
      </c>
      <c r="C355" s="49" t="s">
        <v>19421</v>
      </c>
      <c r="D355" s="419" t="s">
        <v>13347</v>
      </c>
      <c r="F355" s="334"/>
      <c r="G355" s="334"/>
      <c r="H355"/>
      <c r="I355" s="334"/>
      <c r="J355" s="334"/>
      <c r="K355" s="333"/>
    </row>
    <row r="356" spans="1:11" ht="15" customHeight="1" x14ac:dyDescent="0.25">
      <c r="A356" s="418" t="s">
        <v>19422</v>
      </c>
      <c r="B356" s="419" t="s">
        <v>314</v>
      </c>
      <c r="C356" s="49" t="s">
        <v>19422</v>
      </c>
      <c r="D356" s="419" t="s">
        <v>13347</v>
      </c>
      <c r="F356" s="334"/>
      <c r="G356" s="334"/>
      <c r="H356"/>
      <c r="I356" s="334"/>
      <c r="J356" s="334"/>
      <c r="K356" s="333"/>
    </row>
    <row r="357" spans="1:11" ht="15" customHeight="1" x14ac:dyDescent="0.25">
      <c r="A357" s="418" t="s">
        <v>19423</v>
      </c>
      <c r="B357" s="419" t="s">
        <v>315</v>
      </c>
      <c r="C357" s="49" t="s">
        <v>19423</v>
      </c>
      <c r="D357" s="419" t="s">
        <v>13347</v>
      </c>
      <c r="F357" s="334"/>
      <c r="G357" s="334"/>
      <c r="H357"/>
      <c r="I357" s="334"/>
      <c r="J357" s="334"/>
      <c r="K357" s="333"/>
    </row>
    <row r="358" spans="1:11" ht="15" customHeight="1" x14ac:dyDescent="0.25">
      <c r="A358" s="418" t="s">
        <v>19424</v>
      </c>
      <c r="B358" s="419" t="s">
        <v>316</v>
      </c>
      <c r="C358" s="49" t="s">
        <v>19424</v>
      </c>
      <c r="D358" s="419" t="s">
        <v>13347</v>
      </c>
      <c r="F358" s="334"/>
      <c r="G358" s="334"/>
      <c r="H358"/>
      <c r="I358" s="334"/>
      <c r="J358" s="334"/>
      <c r="K358" s="333"/>
    </row>
    <row r="359" spans="1:11" ht="15" customHeight="1" x14ac:dyDescent="0.25">
      <c r="A359" s="418" t="s">
        <v>19425</v>
      </c>
      <c r="B359" s="419" t="s">
        <v>19426</v>
      </c>
      <c r="C359" s="49" t="s">
        <v>19425</v>
      </c>
      <c r="D359" s="419" t="s">
        <v>13346</v>
      </c>
      <c r="F359" s="334"/>
      <c r="G359" s="334"/>
      <c r="H359"/>
      <c r="I359" s="334"/>
      <c r="J359" s="334"/>
      <c r="K359" s="333"/>
    </row>
    <row r="360" spans="1:11" ht="15" customHeight="1" x14ac:dyDescent="0.25">
      <c r="A360" s="418" t="s">
        <v>19427</v>
      </c>
      <c r="B360" s="419" t="s">
        <v>317</v>
      </c>
      <c r="C360" s="49" t="s">
        <v>19427</v>
      </c>
      <c r="D360" s="419" t="s">
        <v>13347</v>
      </c>
      <c r="F360" s="334"/>
      <c r="G360" s="334"/>
      <c r="H360"/>
      <c r="I360" s="334"/>
      <c r="J360" s="334"/>
      <c r="K360" s="333"/>
    </row>
    <row r="361" spans="1:11" ht="15" customHeight="1" x14ac:dyDescent="0.25">
      <c r="A361" s="418" t="s">
        <v>19428</v>
      </c>
      <c r="B361" s="419" t="s">
        <v>318</v>
      </c>
      <c r="C361" s="49" t="s">
        <v>19428</v>
      </c>
      <c r="D361" s="419" t="s">
        <v>13347</v>
      </c>
      <c r="F361" s="334"/>
      <c r="G361" s="334"/>
      <c r="H361"/>
      <c r="I361" s="334"/>
      <c r="J361" s="334"/>
      <c r="K361" s="333"/>
    </row>
    <row r="362" spans="1:11" ht="15" customHeight="1" x14ac:dyDescent="0.25">
      <c r="A362" s="418" t="s">
        <v>19429</v>
      </c>
      <c r="B362" s="419" t="s">
        <v>319</v>
      </c>
      <c r="C362" s="49" t="s">
        <v>19429</v>
      </c>
      <c r="D362" s="419" t="s">
        <v>13347</v>
      </c>
      <c r="F362" s="334"/>
      <c r="G362" s="334"/>
      <c r="H362"/>
      <c r="I362" s="334"/>
      <c r="J362" s="334"/>
      <c r="K362" s="333"/>
    </row>
    <row r="363" spans="1:11" ht="15" customHeight="1" x14ac:dyDescent="0.25">
      <c r="A363" s="418" t="s">
        <v>19430</v>
      </c>
      <c r="B363" s="419" t="s">
        <v>320</v>
      </c>
      <c r="C363" s="49" t="s">
        <v>19430</v>
      </c>
      <c r="D363" s="419" t="s">
        <v>13347</v>
      </c>
      <c r="F363" s="334"/>
      <c r="G363" s="334"/>
      <c r="H363"/>
      <c r="I363" s="334"/>
      <c r="J363" s="334"/>
      <c r="K363" s="333"/>
    </row>
    <row r="364" spans="1:11" ht="15" customHeight="1" x14ac:dyDescent="0.25">
      <c r="A364" s="418" t="s">
        <v>19431</v>
      </c>
      <c r="B364" s="419" t="s">
        <v>321</v>
      </c>
      <c r="C364" s="49" t="s">
        <v>19431</v>
      </c>
      <c r="D364" s="419" t="s">
        <v>13347</v>
      </c>
      <c r="F364" s="334"/>
      <c r="G364" s="334"/>
      <c r="H364"/>
      <c r="I364" s="334"/>
      <c r="J364" s="334"/>
      <c r="K364" s="333"/>
    </row>
    <row r="365" spans="1:11" ht="15" customHeight="1" x14ac:dyDescent="0.25">
      <c r="A365" s="418" t="s">
        <v>19432</v>
      </c>
      <c r="B365" s="419" t="s">
        <v>322</v>
      </c>
      <c r="C365" s="49" t="s">
        <v>19432</v>
      </c>
      <c r="D365" s="419" t="s">
        <v>13347</v>
      </c>
      <c r="F365" s="334"/>
      <c r="G365" s="334"/>
      <c r="H365"/>
      <c r="I365" s="334"/>
      <c r="J365" s="334"/>
      <c r="K365" s="333"/>
    </row>
    <row r="366" spans="1:11" ht="15" customHeight="1" x14ac:dyDescent="0.25">
      <c r="A366" s="418" t="s">
        <v>19433</v>
      </c>
      <c r="B366" s="419" t="s">
        <v>323</v>
      </c>
      <c r="C366" s="49" t="s">
        <v>19433</v>
      </c>
      <c r="D366" s="419" t="s">
        <v>13347</v>
      </c>
      <c r="F366" s="334"/>
      <c r="G366" s="334"/>
      <c r="H366"/>
      <c r="I366" s="334"/>
      <c r="J366" s="334"/>
      <c r="K366" s="333"/>
    </row>
    <row r="367" spans="1:11" ht="15" customHeight="1" x14ac:dyDescent="0.25">
      <c r="A367" s="418" t="s">
        <v>19434</v>
      </c>
      <c r="B367" s="419" t="s">
        <v>324</v>
      </c>
      <c r="C367" s="49" t="s">
        <v>19434</v>
      </c>
      <c r="D367" s="419" t="s">
        <v>13347</v>
      </c>
      <c r="F367" s="334"/>
      <c r="G367" s="334"/>
      <c r="H367"/>
      <c r="I367" s="334"/>
      <c r="J367" s="334"/>
      <c r="K367" s="333"/>
    </row>
    <row r="368" spans="1:11" ht="15" customHeight="1" x14ac:dyDescent="0.25">
      <c r="A368" s="418" t="s">
        <v>19435</v>
      </c>
      <c r="B368" s="419" t="s">
        <v>325</v>
      </c>
      <c r="C368" s="49" t="s">
        <v>19435</v>
      </c>
      <c r="D368" s="419" t="s">
        <v>13347</v>
      </c>
      <c r="F368" s="334"/>
      <c r="G368" s="334"/>
      <c r="H368"/>
      <c r="I368" s="334"/>
      <c r="J368" s="334"/>
      <c r="K368" s="333"/>
    </row>
    <row r="369" spans="1:11" ht="15" customHeight="1" x14ac:dyDescent="0.25">
      <c r="A369" s="418" t="s">
        <v>19436</v>
      </c>
      <c r="B369" s="419" t="s">
        <v>326</v>
      </c>
      <c r="C369" s="49" t="s">
        <v>19436</v>
      </c>
      <c r="D369" s="419" t="s">
        <v>13347</v>
      </c>
      <c r="F369" s="334"/>
      <c r="G369" s="334"/>
      <c r="H369"/>
      <c r="I369" s="334"/>
      <c r="J369" s="334"/>
      <c r="K369" s="333"/>
    </row>
    <row r="370" spans="1:11" ht="15" customHeight="1" x14ac:dyDescent="0.25">
      <c r="A370" s="418" t="s">
        <v>19437</v>
      </c>
      <c r="B370" s="419" t="s">
        <v>327</v>
      </c>
      <c r="C370" s="49" t="s">
        <v>19437</v>
      </c>
      <c r="D370" s="419" t="s">
        <v>13347</v>
      </c>
      <c r="F370" s="334"/>
      <c r="G370" s="334"/>
      <c r="H370"/>
      <c r="I370" s="334"/>
      <c r="J370" s="334"/>
      <c r="K370" s="333"/>
    </row>
    <row r="371" spans="1:11" ht="15" customHeight="1" x14ac:dyDescent="0.25">
      <c r="A371" s="418" t="s">
        <v>19438</v>
      </c>
      <c r="B371" s="419" t="s">
        <v>328</v>
      </c>
      <c r="C371" s="49" t="s">
        <v>19438</v>
      </c>
      <c r="D371" s="419" t="s">
        <v>13347</v>
      </c>
      <c r="F371" s="334"/>
      <c r="G371" s="334"/>
      <c r="H371"/>
      <c r="I371" s="334"/>
      <c r="J371" s="334"/>
      <c r="K371" s="333"/>
    </row>
    <row r="372" spans="1:11" ht="15" customHeight="1" x14ac:dyDescent="0.25">
      <c r="A372" s="418" t="s">
        <v>19439</v>
      </c>
      <c r="B372" s="419" t="s">
        <v>329</v>
      </c>
      <c r="C372" s="49" t="s">
        <v>19439</v>
      </c>
      <c r="D372" s="419" t="s">
        <v>13347</v>
      </c>
      <c r="F372" s="334"/>
      <c r="G372" s="334"/>
      <c r="H372"/>
      <c r="I372" s="334"/>
      <c r="J372" s="334"/>
      <c r="K372" s="333"/>
    </row>
    <row r="373" spans="1:11" ht="15" customHeight="1" x14ac:dyDescent="0.25">
      <c r="A373" s="418" t="s">
        <v>19440</v>
      </c>
      <c r="B373" s="419" t="s">
        <v>13157</v>
      </c>
      <c r="C373" s="49" t="s">
        <v>19440</v>
      </c>
      <c r="D373" s="419" t="s">
        <v>13346</v>
      </c>
      <c r="F373" s="334"/>
      <c r="G373" s="334"/>
      <c r="H373"/>
      <c r="I373" s="334"/>
      <c r="J373" s="334"/>
      <c r="K373" s="333"/>
    </row>
    <row r="374" spans="1:11" ht="15" customHeight="1" x14ac:dyDescent="0.25">
      <c r="A374" s="418" t="s">
        <v>19441</v>
      </c>
      <c r="B374" s="419" t="s">
        <v>330</v>
      </c>
      <c r="C374" s="49" t="s">
        <v>19441</v>
      </c>
      <c r="D374" s="419" t="s">
        <v>13347</v>
      </c>
      <c r="F374" s="334"/>
      <c r="G374" s="334"/>
      <c r="H374"/>
      <c r="I374" s="334"/>
      <c r="J374" s="334"/>
      <c r="K374" s="333"/>
    </row>
    <row r="375" spans="1:11" ht="15" customHeight="1" x14ac:dyDescent="0.25">
      <c r="A375" s="418" t="s">
        <v>19442</v>
      </c>
      <c r="B375" s="419" t="s">
        <v>331</v>
      </c>
      <c r="C375" s="49" t="s">
        <v>19442</v>
      </c>
      <c r="D375" s="419" t="s">
        <v>13347</v>
      </c>
      <c r="F375" s="334"/>
      <c r="G375" s="334"/>
      <c r="H375"/>
      <c r="I375" s="334"/>
      <c r="J375" s="334"/>
      <c r="K375" s="333"/>
    </row>
    <row r="376" spans="1:11" ht="15" customHeight="1" x14ac:dyDescent="0.25">
      <c r="A376" s="418" t="s">
        <v>19443</v>
      </c>
      <c r="B376" s="419" t="s">
        <v>332</v>
      </c>
      <c r="C376" s="49" t="s">
        <v>19443</v>
      </c>
      <c r="D376" s="419" t="s">
        <v>13347</v>
      </c>
      <c r="F376" s="334"/>
      <c r="G376" s="334"/>
      <c r="H376"/>
      <c r="I376" s="334"/>
      <c r="J376" s="334"/>
      <c r="K376" s="333"/>
    </row>
    <row r="377" spans="1:11" ht="15" customHeight="1" x14ac:dyDescent="0.25">
      <c r="A377" s="418" t="s">
        <v>19444</v>
      </c>
      <c r="B377" s="419" t="s">
        <v>333</v>
      </c>
      <c r="C377" s="49" t="s">
        <v>19444</v>
      </c>
      <c r="D377" s="419" t="s">
        <v>13347</v>
      </c>
      <c r="F377" s="334"/>
      <c r="G377" s="334"/>
      <c r="H377"/>
      <c r="I377" s="334"/>
      <c r="J377" s="334"/>
      <c r="K377" s="333"/>
    </row>
    <row r="378" spans="1:11" ht="15" customHeight="1" x14ac:dyDescent="0.25">
      <c r="A378" s="418" t="s">
        <v>19445</v>
      </c>
      <c r="B378" s="419" t="s">
        <v>334</v>
      </c>
      <c r="C378" s="49" t="s">
        <v>19445</v>
      </c>
      <c r="D378" s="419" t="s">
        <v>13347</v>
      </c>
      <c r="F378" s="334"/>
      <c r="G378" s="334"/>
      <c r="H378"/>
      <c r="I378" s="334"/>
      <c r="J378" s="334"/>
      <c r="K378" s="333"/>
    </row>
    <row r="379" spans="1:11" ht="15" customHeight="1" x14ac:dyDescent="0.25">
      <c r="A379" s="418" t="s">
        <v>19446</v>
      </c>
      <c r="B379" s="419" t="s">
        <v>335</v>
      </c>
      <c r="C379" s="49" t="s">
        <v>19446</v>
      </c>
      <c r="D379" s="419" t="s">
        <v>13347</v>
      </c>
      <c r="F379" s="334"/>
      <c r="G379" s="334"/>
      <c r="H379"/>
      <c r="I379" s="334"/>
      <c r="J379" s="334"/>
      <c r="K379" s="333"/>
    </row>
    <row r="380" spans="1:11" ht="15" customHeight="1" x14ac:dyDescent="0.25">
      <c r="A380" s="418" t="s">
        <v>19447</v>
      </c>
      <c r="B380" s="419" t="s">
        <v>17438</v>
      </c>
      <c r="C380" s="49" t="s">
        <v>19447</v>
      </c>
      <c r="D380" s="419" t="s">
        <v>13346</v>
      </c>
      <c r="F380" s="334"/>
      <c r="G380" s="334"/>
      <c r="H380"/>
      <c r="I380" s="334"/>
      <c r="J380" s="334"/>
      <c r="K380" s="333"/>
    </row>
    <row r="381" spans="1:11" ht="15" customHeight="1" x14ac:dyDescent="0.25">
      <c r="A381" s="418" t="s">
        <v>19448</v>
      </c>
      <c r="B381" s="419" t="s">
        <v>336</v>
      </c>
      <c r="C381" s="49" t="s">
        <v>19448</v>
      </c>
      <c r="D381" s="419" t="s">
        <v>13346</v>
      </c>
      <c r="F381" s="334"/>
      <c r="G381" s="334"/>
      <c r="H381"/>
      <c r="I381" s="334"/>
      <c r="J381" s="334"/>
      <c r="K381" s="333"/>
    </row>
    <row r="382" spans="1:11" ht="15" customHeight="1" x14ac:dyDescent="0.25">
      <c r="A382" s="418" t="s">
        <v>19449</v>
      </c>
      <c r="B382" s="419" t="s">
        <v>337</v>
      </c>
      <c r="C382" s="49" t="s">
        <v>19449</v>
      </c>
      <c r="D382" s="419" t="s">
        <v>13347</v>
      </c>
      <c r="F382" s="334"/>
      <c r="G382" s="334"/>
      <c r="H382"/>
      <c r="I382" s="334"/>
      <c r="J382" s="334"/>
      <c r="K382" s="333"/>
    </row>
    <row r="383" spans="1:11" ht="15" customHeight="1" x14ac:dyDescent="0.25">
      <c r="A383" s="418" t="s">
        <v>19450</v>
      </c>
      <c r="B383" s="419" t="s">
        <v>338</v>
      </c>
      <c r="C383" s="49" t="s">
        <v>19450</v>
      </c>
      <c r="D383" s="419" t="s">
        <v>13347</v>
      </c>
      <c r="F383" s="334"/>
      <c r="G383" s="334"/>
      <c r="H383"/>
      <c r="I383" s="334"/>
      <c r="J383" s="334"/>
      <c r="K383" s="333"/>
    </row>
    <row r="384" spans="1:11" ht="15" customHeight="1" x14ac:dyDescent="0.25">
      <c r="A384" s="418" t="s">
        <v>19451</v>
      </c>
      <c r="B384" s="419" t="s">
        <v>339</v>
      </c>
      <c r="C384" s="49" t="s">
        <v>19451</v>
      </c>
      <c r="D384" s="419" t="s">
        <v>13347</v>
      </c>
      <c r="F384" s="334"/>
      <c r="G384" s="334"/>
      <c r="H384"/>
      <c r="I384" s="334"/>
      <c r="J384" s="334"/>
      <c r="K384" s="333"/>
    </row>
    <row r="385" spans="1:11" ht="15" customHeight="1" x14ac:dyDescent="0.25">
      <c r="A385" s="418" t="s">
        <v>19452</v>
      </c>
      <c r="B385" s="419" t="s">
        <v>340</v>
      </c>
      <c r="C385" s="49" t="s">
        <v>19452</v>
      </c>
      <c r="D385" s="419" t="s">
        <v>13347</v>
      </c>
      <c r="F385" s="334"/>
      <c r="G385" s="334"/>
      <c r="H385"/>
      <c r="I385" s="334"/>
      <c r="J385" s="334"/>
      <c r="K385" s="333"/>
    </row>
    <row r="386" spans="1:11" ht="15" customHeight="1" x14ac:dyDescent="0.25">
      <c r="A386" s="418" t="s">
        <v>19453</v>
      </c>
      <c r="B386" s="419" t="s">
        <v>341</v>
      </c>
      <c r="C386" s="49" t="s">
        <v>19453</v>
      </c>
      <c r="D386" s="419" t="s">
        <v>13347</v>
      </c>
      <c r="F386" s="334"/>
      <c r="G386" s="334"/>
      <c r="H386"/>
      <c r="I386" s="334"/>
      <c r="J386" s="334"/>
      <c r="K386" s="333"/>
    </row>
    <row r="387" spans="1:11" ht="15" customHeight="1" x14ac:dyDescent="0.25">
      <c r="A387" s="418" t="s">
        <v>19454</v>
      </c>
      <c r="B387" s="419" t="s">
        <v>342</v>
      </c>
      <c r="C387" s="49" t="s">
        <v>19454</v>
      </c>
      <c r="D387" s="419" t="s">
        <v>13347</v>
      </c>
      <c r="F387" s="334"/>
      <c r="G387" s="334"/>
      <c r="H387"/>
      <c r="I387" s="334"/>
      <c r="J387" s="334"/>
      <c r="K387" s="333"/>
    </row>
    <row r="388" spans="1:11" ht="15" customHeight="1" x14ac:dyDescent="0.25">
      <c r="A388" s="418" t="s">
        <v>19455</v>
      </c>
      <c r="B388" s="419" t="s">
        <v>343</v>
      </c>
      <c r="C388" s="49" t="s">
        <v>19455</v>
      </c>
      <c r="D388" s="419" t="s">
        <v>13347</v>
      </c>
      <c r="F388" s="334"/>
      <c r="G388" s="334"/>
      <c r="H388"/>
      <c r="I388" s="334"/>
      <c r="J388" s="334"/>
      <c r="K388" s="333"/>
    </row>
    <row r="389" spans="1:11" ht="15" customHeight="1" x14ac:dyDescent="0.25">
      <c r="A389" s="418" t="s">
        <v>19456</v>
      </c>
      <c r="B389" s="419" t="s">
        <v>344</v>
      </c>
      <c r="C389" s="49" t="s">
        <v>19456</v>
      </c>
      <c r="D389" s="419" t="s">
        <v>13347</v>
      </c>
      <c r="F389" s="334"/>
      <c r="G389" s="334"/>
      <c r="H389"/>
      <c r="I389" s="334"/>
      <c r="J389" s="334"/>
      <c r="K389" s="333"/>
    </row>
    <row r="390" spans="1:11" ht="15" customHeight="1" x14ac:dyDescent="0.25">
      <c r="A390" s="418" t="s">
        <v>19457</v>
      </c>
      <c r="B390" s="419" t="s">
        <v>345</v>
      </c>
      <c r="C390" s="49" t="s">
        <v>19457</v>
      </c>
      <c r="D390" s="419" t="s">
        <v>13347</v>
      </c>
      <c r="F390" s="334"/>
      <c r="G390" s="334"/>
      <c r="H390"/>
      <c r="I390" s="334"/>
      <c r="J390" s="334"/>
      <c r="K390" s="333"/>
    </row>
    <row r="391" spans="1:11" ht="15" customHeight="1" x14ac:dyDescent="0.25">
      <c r="A391" s="418" t="s">
        <v>19458</v>
      </c>
      <c r="B391" s="419" t="s">
        <v>346</v>
      </c>
      <c r="C391" s="49" t="s">
        <v>19458</v>
      </c>
      <c r="D391" s="419" t="s">
        <v>13347</v>
      </c>
      <c r="F391" s="334"/>
      <c r="G391" s="334"/>
      <c r="H391"/>
      <c r="I391" s="334"/>
      <c r="J391" s="334"/>
      <c r="K391" s="333"/>
    </row>
    <row r="392" spans="1:11" ht="15" customHeight="1" x14ac:dyDescent="0.25">
      <c r="A392" s="418" t="s">
        <v>19459</v>
      </c>
      <c r="B392" s="419" t="s">
        <v>347</v>
      </c>
      <c r="C392" s="49" t="s">
        <v>19459</v>
      </c>
      <c r="D392" s="419" t="s">
        <v>13347</v>
      </c>
      <c r="F392" s="334"/>
      <c r="G392" s="334"/>
      <c r="H392"/>
      <c r="I392" s="334"/>
      <c r="J392" s="334"/>
      <c r="K392" s="333"/>
    </row>
    <row r="393" spans="1:11" ht="15" customHeight="1" x14ac:dyDescent="0.25">
      <c r="A393" s="418" t="s">
        <v>19460</v>
      </c>
      <c r="B393" s="419" t="s">
        <v>348</v>
      </c>
      <c r="C393" s="49" t="s">
        <v>19460</v>
      </c>
      <c r="D393" s="419" t="s">
        <v>13347</v>
      </c>
      <c r="F393" s="334"/>
      <c r="G393" s="334"/>
      <c r="H393"/>
      <c r="I393" s="334"/>
      <c r="J393" s="334"/>
      <c r="K393" s="333"/>
    </row>
    <row r="394" spans="1:11" ht="15" customHeight="1" x14ac:dyDescent="0.25">
      <c r="A394" s="418" t="s">
        <v>19461</v>
      </c>
      <c r="B394" s="419" t="s">
        <v>349</v>
      </c>
      <c r="C394" s="49" t="s">
        <v>19461</v>
      </c>
      <c r="D394" s="419" t="s">
        <v>13347</v>
      </c>
      <c r="F394" s="334"/>
      <c r="G394" s="334"/>
      <c r="H394"/>
      <c r="I394" s="334"/>
      <c r="J394" s="334"/>
      <c r="K394" s="333"/>
    </row>
    <row r="395" spans="1:11" ht="15" customHeight="1" x14ac:dyDescent="0.25">
      <c r="A395" s="418" t="s">
        <v>19462</v>
      </c>
      <c r="B395" s="419" t="s">
        <v>350</v>
      </c>
      <c r="C395" s="49" t="s">
        <v>19462</v>
      </c>
      <c r="D395" s="419" t="s">
        <v>13347</v>
      </c>
      <c r="F395" s="334"/>
      <c r="G395" s="334"/>
      <c r="H395"/>
      <c r="I395" s="334"/>
      <c r="J395" s="334"/>
      <c r="K395" s="333"/>
    </row>
    <row r="396" spans="1:11" ht="15" customHeight="1" x14ac:dyDescent="0.25">
      <c r="A396" s="418" t="s">
        <v>19463</v>
      </c>
      <c r="B396" s="419" t="s">
        <v>351</v>
      </c>
      <c r="C396" s="49" t="s">
        <v>19463</v>
      </c>
      <c r="D396" s="419" t="s">
        <v>13347</v>
      </c>
      <c r="F396" s="334"/>
      <c r="G396" s="334"/>
      <c r="H396"/>
      <c r="I396" s="334"/>
      <c r="J396" s="334"/>
      <c r="K396" s="333"/>
    </row>
    <row r="397" spans="1:11" ht="15" customHeight="1" x14ac:dyDescent="0.25">
      <c r="A397" s="418" t="s">
        <v>19464</v>
      </c>
      <c r="B397" s="419" t="s">
        <v>352</v>
      </c>
      <c r="C397" s="49" t="s">
        <v>19464</v>
      </c>
      <c r="D397" s="419" t="s">
        <v>13347</v>
      </c>
      <c r="F397" s="334"/>
      <c r="G397" s="334"/>
      <c r="H397"/>
      <c r="I397" s="334"/>
      <c r="J397" s="334"/>
      <c r="K397" s="333"/>
    </row>
    <row r="398" spans="1:11" ht="15" customHeight="1" x14ac:dyDescent="0.25">
      <c r="A398" s="418" t="s">
        <v>19465</v>
      </c>
      <c r="B398" s="419" t="s">
        <v>353</v>
      </c>
      <c r="C398" s="49" t="s">
        <v>19465</v>
      </c>
      <c r="D398" s="419" t="s">
        <v>13347</v>
      </c>
      <c r="F398" s="334"/>
      <c r="G398" s="334"/>
      <c r="H398"/>
      <c r="I398" s="334"/>
      <c r="J398" s="334"/>
      <c r="K398" s="333"/>
    </row>
    <row r="399" spans="1:11" ht="15" customHeight="1" x14ac:dyDescent="0.25">
      <c r="A399" s="418" t="s">
        <v>19466</v>
      </c>
      <c r="B399" s="419" t="s">
        <v>354</v>
      </c>
      <c r="C399" s="49" t="s">
        <v>19466</v>
      </c>
      <c r="D399" s="419" t="s">
        <v>13347</v>
      </c>
      <c r="F399" s="334"/>
      <c r="G399" s="334"/>
      <c r="H399"/>
      <c r="I399" s="334"/>
      <c r="J399" s="334"/>
      <c r="K399" s="333"/>
    </row>
    <row r="400" spans="1:11" ht="15" customHeight="1" x14ac:dyDescent="0.25">
      <c r="A400" s="418" t="s">
        <v>19467</v>
      </c>
      <c r="B400" s="419" t="s">
        <v>355</v>
      </c>
      <c r="C400" s="49" t="s">
        <v>19467</v>
      </c>
      <c r="D400" s="419" t="s">
        <v>13347</v>
      </c>
      <c r="F400" s="334"/>
      <c r="G400" s="334"/>
      <c r="H400"/>
      <c r="I400" s="334"/>
      <c r="J400" s="334"/>
      <c r="K400" s="333"/>
    </row>
    <row r="401" spans="1:11" ht="15" customHeight="1" x14ac:dyDescent="0.25">
      <c r="A401" s="418" t="s">
        <v>19468</v>
      </c>
      <c r="B401" s="419" t="s">
        <v>356</v>
      </c>
      <c r="C401" s="49" t="s">
        <v>19468</v>
      </c>
      <c r="D401" s="419" t="s">
        <v>13347</v>
      </c>
      <c r="F401" s="334"/>
      <c r="G401" s="334"/>
      <c r="H401"/>
      <c r="I401" s="334"/>
      <c r="J401" s="334"/>
      <c r="K401" s="333"/>
    </row>
    <row r="402" spans="1:11" ht="15" customHeight="1" x14ac:dyDescent="0.25">
      <c r="A402" s="418" t="s">
        <v>19469</v>
      </c>
      <c r="B402" s="419" t="s">
        <v>357</v>
      </c>
      <c r="C402" s="49" t="s">
        <v>19469</v>
      </c>
      <c r="D402" s="419" t="s">
        <v>13347</v>
      </c>
      <c r="F402" s="334"/>
      <c r="G402" s="334"/>
      <c r="H402"/>
      <c r="I402" s="334"/>
      <c r="J402" s="334"/>
      <c r="K402" s="333"/>
    </row>
    <row r="403" spans="1:11" ht="15" customHeight="1" x14ac:dyDescent="0.25">
      <c r="A403" s="418" t="s">
        <v>19470</v>
      </c>
      <c r="B403" s="419" t="s">
        <v>358</v>
      </c>
      <c r="C403" s="49" t="s">
        <v>19470</v>
      </c>
      <c r="D403" s="419" t="s">
        <v>13347</v>
      </c>
      <c r="F403" s="334"/>
      <c r="G403" s="334"/>
      <c r="H403"/>
      <c r="I403" s="334"/>
      <c r="J403" s="334"/>
      <c r="K403" s="333"/>
    </row>
    <row r="404" spans="1:11" ht="15" customHeight="1" x14ac:dyDescent="0.25">
      <c r="A404" s="418" t="s">
        <v>19471</v>
      </c>
      <c r="B404" s="419" t="s">
        <v>359</v>
      </c>
      <c r="C404" s="49" t="s">
        <v>19471</v>
      </c>
      <c r="D404" s="419" t="s">
        <v>13347</v>
      </c>
      <c r="F404" s="334"/>
      <c r="G404" s="334"/>
      <c r="H404"/>
      <c r="I404" s="334"/>
      <c r="J404" s="334"/>
      <c r="K404" s="333"/>
    </row>
    <row r="405" spans="1:11" ht="15" customHeight="1" x14ac:dyDescent="0.25">
      <c r="A405" s="418" t="s">
        <v>19472</v>
      </c>
      <c r="B405" s="419" t="s">
        <v>360</v>
      </c>
      <c r="C405" s="49" t="s">
        <v>19472</v>
      </c>
      <c r="D405" s="419" t="s">
        <v>13347</v>
      </c>
      <c r="F405" s="334"/>
      <c r="G405" s="334"/>
      <c r="H405"/>
      <c r="I405" s="334"/>
      <c r="J405" s="334"/>
      <c r="K405" s="333"/>
    </row>
    <row r="406" spans="1:11" ht="15" customHeight="1" x14ac:dyDescent="0.25">
      <c r="A406" s="418" t="s">
        <v>19473</v>
      </c>
      <c r="B406" s="419" t="s">
        <v>361</v>
      </c>
      <c r="C406" s="49" t="s">
        <v>19473</v>
      </c>
      <c r="D406" s="419" t="s">
        <v>13347</v>
      </c>
      <c r="F406" s="334"/>
      <c r="G406" s="334"/>
      <c r="H406"/>
      <c r="I406" s="334"/>
      <c r="J406" s="334"/>
      <c r="K406" s="333"/>
    </row>
    <row r="407" spans="1:11" ht="15" customHeight="1" x14ac:dyDescent="0.25">
      <c r="A407" s="418" t="s">
        <v>19474</v>
      </c>
      <c r="B407" s="419" t="s">
        <v>17336</v>
      </c>
      <c r="C407" s="49" t="s">
        <v>19474</v>
      </c>
      <c r="D407" s="419" t="s">
        <v>13347</v>
      </c>
      <c r="F407" s="334"/>
      <c r="G407" s="334"/>
      <c r="H407"/>
      <c r="I407" s="334"/>
      <c r="J407" s="334"/>
      <c r="K407" s="333"/>
    </row>
    <row r="408" spans="1:11" ht="15" customHeight="1" x14ac:dyDescent="0.25">
      <c r="A408" s="418" t="s">
        <v>19475</v>
      </c>
      <c r="B408" s="419" t="s">
        <v>362</v>
      </c>
      <c r="C408" s="49" t="s">
        <v>19475</v>
      </c>
      <c r="D408" s="419" t="s">
        <v>13346</v>
      </c>
      <c r="F408" s="334"/>
      <c r="G408" s="334"/>
      <c r="H408"/>
      <c r="I408" s="334"/>
      <c r="J408" s="334"/>
      <c r="K408" s="333"/>
    </row>
    <row r="409" spans="1:11" ht="15" customHeight="1" x14ac:dyDescent="0.25">
      <c r="A409" s="418" t="s">
        <v>19476</v>
      </c>
      <c r="B409" s="419" t="s">
        <v>363</v>
      </c>
      <c r="C409" s="49" t="s">
        <v>19476</v>
      </c>
      <c r="D409" s="419" t="s">
        <v>13347</v>
      </c>
      <c r="F409" s="334"/>
      <c r="G409" s="334"/>
      <c r="H409"/>
      <c r="I409" s="334"/>
      <c r="J409" s="334"/>
      <c r="K409" s="333"/>
    </row>
    <row r="410" spans="1:11" ht="15" customHeight="1" x14ac:dyDescent="0.25">
      <c r="A410" s="418" t="s">
        <v>19477</v>
      </c>
      <c r="B410" s="419" t="s">
        <v>364</v>
      </c>
      <c r="C410" s="49" t="s">
        <v>19477</v>
      </c>
      <c r="D410" s="419" t="s">
        <v>13347</v>
      </c>
      <c r="F410" s="334"/>
      <c r="G410" s="334"/>
      <c r="H410"/>
      <c r="I410" s="334"/>
      <c r="J410" s="334"/>
      <c r="K410" s="333"/>
    </row>
    <row r="411" spans="1:11" ht="15" customHeight="1" x14ac:dyDescent="0.25">
      <c r="A411" s="418" t="s">
        <v>19478</v>
      </c>
      <c r="B411" s="419" t="s">
        <v>365</v>
      </c>
      <c r="C411" s="49" t="s">
        <v>19478</v>
      </c>
      <c r="D411" s="419" t="s">
        <v>13347</v>
      </c>
      <c r="F411" s="334"/>
      <c r="G411" s="334"/>
      <c r="H411"/>
      <c r="I411" s="334"/>
      <c r="J411" s="334"/>
      <c r="K411" s="333"/>
    </row>
    <row r="412" spans="1:11" ht="15" customHeight="1" x14ac:dyDescent="0.25">
      <c r="A412" s="418" t="s">
        <v>19479</v>
      </c>
      <c r="B412" s="419" t="s">
        <v>366</v>
      </c>
      <c r="C412" s="49" t="s">
        <v>19479</v>
      </c>
      <c r="D412" s="419" t="s">
        <v>13347</v>
      </c>
      <c r="F412" s="334"/>
      <c r="G412" s="334"/>
      <c r="H412"/>
      <c r="I412" s="334"/>
      <c r="J412" s="334"/>
      <c r="K412" s="333"/>
    </row>
    <row r="413" spans="1:11" ht="15" customHeight="1" x14ac:dyDescent="0.25">
      <c r="A413" s="418" t="s">
        <v>19480</v>
      </c>
      <c r="B413" s="419" t="s">
        <v>367</v>
      </c>
      <c r="C413" s="49" t="s">
        <v>19480</v>
      </c>
      <c r="D413" s="419" t="s">
        <v>13347</v>
      </c>
      <c r="F413" s="334"/>
      <c r="G413" s="334"/>
      <c r="H413"/>
      <c r="I413" s="334"/>
      <c r="J413" s="334"/>
      <c r="K413" s="333"/>
    </row>
    <row r="414" spans="1:11" ht="15" customHeight="1" x14ac:dyDescent="0.25">
      <c r="A414" s="418" t="s">
        <v>19481</v>
      </c>
      <c r="B414" s="419" t="s">
        <v>368</v>
      </c>
      <c r="C414" s="49" t="s">
        <v>19481</v>
      </c>
      <c r="D414" s="419" t="s">
        <v>13347</v>
      </c>
      <c r="F414" s="334"/>
      <c r="G414" s="334"/>
      <c r="H414"/>
      <c r="I414" s="334"/>
      <c r="J414" s="334"/>
      <c r="K414" s="333"/>
    </row>
    <row r="415" spans="1:11" ht="15" customHeight="1" x14ac:dyDescent="0.25">
      <c r="A415" s="418" t="s">
        <v>19482</v>
      </c>
      <c r="B415" s="419" t="s">
        <v>369</v>
      </c>
      <c r="C415" s="49" t="s">
        <v>19482</v>
      </c>
      <c r="D415" s="419" t="s">
        <v>13347</v>
      </c>
      <c r="F415" s="334"/>
      <c r="G415" s="334"/>
      <c r="H415"/>
      <c r="I415" s="334"/>
      <c r="J415" s="334"/>
      <c r="K415" s="333"/>
    </row>
    <row r="416" spans="1:11" ht="15" customHeight="1" x14ac:dyDescent="0.25">
      <c r="A416" s="418" t="s">
        <v>19483</v>
      </c>
      <c r="B416" s="419" t="s">
        <v>370</v>
      </c>
      <c r="C416" s="49" t="s">
        <v>19483</v>
      </c>
      <c r="D416" s="419" t="s">
        <v>13347</v>
      </c>
      <c r="F416" s="334"/>
      <c r="G416" s="334"/>
      <c r="H416"/>
      <c r="I416" s="334"/>
      <c r="J416" s="334"/>
      <c r="K416" s="333"/>
    </row>
    <row r="417" spans="1:11" ht="15" customHeight="1" x14ac:dyDescent="0.25">
      <c r="A417" s="418" t="s">
        <v>19484</v>
      </c>
      <c r="B417" s="419" t="s">
        <v>371</v>
      </c>
      <c r="C417" s="49" t="s">
        <v>19484</v>
      </c>
      <c r="D417" s="419" t="s">
        <v>13347</v>
      </c>
      <c r="F417" s="334"/>
      <c r="G417" s="334"/>
      <c r="H417"/>
      <c r="I417" s="334"/>
      <c r="J417" s="334"/>
      <c r="K417" s="333"/>
    </row>
    <row r="418" spans="1:11" ht="15" customHeight="1" x14ac:dyDescent="0.25">
      <c r="A418" s="418" t="s">
        <v>19485</v>
      </c>
      <c r="B418" s="419" t="s">
        <v>372</v>
      </c>
      <c r="C418" s="49" t="s">
        <v>19485</v>
      </c>
      <c r="D418" s="419" t="s">
        <v>13347</v>
      </c>
      <c r="F418" s="334"/>
      <c r="G418" s="334"/>
      <c r="H418"/>
      <c r="I418" s="334"/>
      <c r="J418" s="334"/>
      <c r="K418" s="333"/>
    </row>
    <row r="419" spans="1:11" ht="15" customHeight="1" x14ac:dyDescent="0.25">
      <c r="A419" s="418" t="s">
        <v>19486</v>
      </c>
      <c r="B419" s="419" t="s">
        <v>373</v>
      </c>
      <c r="C419" s="49" t="s">
        <v>19486</v>
      </c>
      <c r="D419" s="419" t="s">
        <v>13347</v>
      </c>
      <c r="F419" s="334"/>
      <c r="G419" s="334"/>
      <c r="H419"/>
      <c r="I419" s="334"/>
      <c r="J419" s="334"/>
      <c r="K419" s="333"/>
    </row>
    <row r="420" spans="1:11" ht="15" customHeight="1" x14ac:dyDescent="0.25">
      <c r="A420" s="418" t="s">
        <v>19487</v>
      </c>
      <c r="B420" s="419" t="s">
        <v>374</v>
      </c>
      <c r="C420" s="49" t="s">
        <v>19487</v>
      </c>
      <c r="D420" s="419" t="s">
        <v>13347</v>
      </c>
      <c r="F420" s="334"/>
      <c r="G420" s="334"/>
      <c r="H420"/>
      <c r="I420" s="334"/>
      <c r="J420" s="334"/>
      <c r="K420" s="333"/>
    </row>
    <row r="421" spans="1:11" ht="15" customHeight="1" x14ac:dyDescent="0.25">
      <c r="A421" s="418" t="s">
        <v>19488</v>
      </c>
      <c r="B421" s="419" t="s">
        <v>375</v>
      </c>
      <c r="C421" s="49" t="s">
        <v>19488</v>
      </c>
      <c r="D421" s="419" t="s">
        <v>13346</v>
      </c>
      <c r="F421" s="334"/>
      <c r="G421" s="334"/>
      <c r="H421"/>
      <c r="I421" s="334"/>
      <c r="J421" s="334"/>
      <c r="K421" s="333"/>
    </row>
    <row r="422" spans="1:11" ht="15" customHeight="1" x14ac:dyDescent="0.25">
      <c r="A422" s="418" t="s">
        <v>19489</v>
      </c>
      <c r="B422" s="419" t="s">
        <v>376</v>
      </c>
      <c r="C422" s="49" t="s">
        <v>19489</v>
      </c>
      <c r="D422" s="419" t="s">
        <v>13347</v>
      </c>
      <c r="F422" s="334"/>
      <c r="G422" s="334"/>
      <c r="H422"/>
      <c r="I422" s="334"/>
      <c r="J422" s="334"/>
      <c r="K422" s="333"/>
    </row>
    <row r="423" spans="1:11" ht="15" customHeight="1" x14ac:dyDescent="0.25">
      <c r="A423" s="418" t="s">
        <v>19490</v>
      </c>
      <c r="B423" s="419" t="s">
        <v>377</v>
      </c>
      <c r="C423" s="49" t="s">
        <v>19490</v>
      </c>
      <c r="D423" s="419" t="s">
        <v>13347</v>
      </c>
      <c r="F423" s="334"/>
      <c r="G423" s="334"/>
      <c r="H423"/>
      <c r="I423" s="334"/>
      <c r="J423" s="334"/>
      <c r="K423" s="333"/>
    </row>
    <row r="424" spans="1:11" ht="15" customHeight="1" x14ac:dyDescent="0.25">
      <c r="A424" s="418" t="s">
        <v>19491</v>
      </c>
      <c r="B424" s="419" t="s">
        <v>17337</v>
      </c>
      <c r="C424" s="49" t="s">
        <v>19491</v>
      </c>
      <c r="D424" s="419" t="s">
        <v>13346</v>
      </c>
      <c r="F424" s="334"/>
      <c r="G424" s="334"/>
      <c r="H424"/>
      <c r="I424" s="334"/>
      <c r="J424" s="334"/>
      <c r="K424" s="333"/>
    </row>
    <row r="425" spans="1:11" ht="15" customHeight="1" x14ac:dyDescent="0.25">
      <c r="A425" s="418" t="s">
        <v>19492</v>
      </c>
      <c r="B425" s="419" t="s">
        <v>378</v>
      </c>
      <c r="C425" s="49" t="s">
        <v>19492</v>
      </c>
      <c r="D425" s="419" t="s">
        <v>13347</v>
      </c>
      <c r="F425" s="334"/>
      <c r="G425" s="334"/>
      <c r="H425"/>
      <c r="I425" s="334"/>
      <c r="J425" s="334"/>
      <c r="K425" s="333"/>
    </row>
    <row r="426" spans="1:11" ht="15" customHeight="1" x14ac:dyDescent="0.25">
      <c r="A426" s="418" t="s">
        <v>19493</v>
      </c>
      <c r="B426" s="419" t="s">
        <v>379</v>
      </c>
      <c r="C426" s="49" t="s">
        <v>19493</v>
      </c>
      <c r="D426" s="419" t="s">
        <v>13347</v>
      </c>
      <c r="F426" s="334"/>
      <c r="G426" s="334"/>
      <c r="H426"/>
      <c r="I426" s="334"/>
      <c r="J426" s="334"/>
      <c r="K426" s="333"/>
    </row>
    <row r="427" spans="1:11" ht="15" customHeight="1" x14ac:dyDescent="0.25">
      <c r="A427" s="418" t="s">
        <v>19494</v>
      </c>
      <c r="B427" s="419" t="s">
        <v>17439</v>
      </c>
      <c r="C427" s="49" t="s">
        <v>19494</v>
      </c>
      <c r="D427" s="419" t="s">
        <v>13346</v>
      </c>
      <c r="F427" s="334"/>
      <c r="G427" s="334"/>
      <c r="H427"/>
      <c r="I427" s="334"/>
      <c r="J427" s="334"/>
      <c r="K427" s="333"/>
    </row>
    <row r="428" spans="1:11" ht="15" customHeight="1" x14ac:dyDescent="0.25">
      <c r="A428" s="418" t="s">
        <v>19495</v>
      </c>
      <c r="B428" s="419" t="s">
        <v>380</v>
      </c>
      <c r="C428" s="49" t="s">
        <v>19495</v>
      </c>
      <c r="D428" s="419" t="s">
        <v>13347</v>
      </c>
      <c r="F428" s="334"/>
      <c r="G428" s="334"/>
      <c r="H428"/>
      <c r="I428" s="334"/>
      <c r="J428" s="334"/>
      <c r="K428" s="333"/>
    </row>
    <row r="429" spans="1:11" ht="15" customHeight="1" x14ac:dyDescent="0.25">
      <c r="A429" s="418" t="s">
        <v>19496</v>
      </c>
      <c r="B429" s="419" t="s">
        <v>381</v>
      </c>
      <c r="C429" s="49" t="s">
        <v>19496</v>
      </c>
      <c r="D429" s="419" t="s">
        <v>13347</v>
      </c>
      <c r="F429" s="334"/>
      <c r="G429" s="334"/>
      <c r="H429"/>
      <c r="I429" s="334"/>
      <c r="J429" s="334"/>
      <c r="K429" s="333"/>
    </row>
    <row r="430" spans="1:11" ht="15" customHeight="1" x14ac:dyDescent="0.25">
      <c r="A430" s="418" t="s">
        <v>19497</v>
      </c>
      <c r="B430" s="419" t="s">
        <v>382</v>
      </c>
      <c r="C430" s="49" t="s">
        <v>19497</v>
      </c>
      <c r="D430" s="419" t="s">
        <v>13347</v>
      </c>
      <c r="F430" s="334"/>
      <c r="G430" s="334"/>
      <c r="H430"/>
      <c r="I430" s="334"/>
      <c r="J430" s="334"/>
      <c r="K430" s="333"/>
    </row>
    <row r="431" spans="1:11" ht="15" customHeight="1" x14ac:dyDescent="0.25">
      <c r="A431" s="418" t="s">
        <v>19498</v>
      </c>
      <c r="B431" s="419" t="s">
        <v>383</v>
      </c>
      <c r="C431" s="49" t="s">
        <v>19498</v>
      </c>
      <c r="D431" s="419" t="s">
        <v>13347</v>
      </c>
      <c r="F431" s="334"/>
      <c r="G431" s="334"/>
      <c r="H431"/>
      <c r="I431" s="334"/>
      <c r="J431" s="334"/>
      <c r="K431" s="333"/>
    </row>
    <row r="432" spans="1:11" ht="15" customHeight="1" x14ac:dyDescent="0.25">
      <c r="A432" s="418" t="s">
        <v>19499</v>
      </c>
      <c r="B432" s="419" t="s">
        <v>384</v>
      </c>
      <c r="C432" s="49" t="s">
        <v>19499</v>
      </c>
      <c r="D432" s="419" t="s">
        <v>13347</v>
      </c>
      <c r="F432" s="334"/>
      <c r="G432" s="334"/>
      <c r="H432"/>
      <c r="I432" s="334"/>
      <c r="J432" s="334"/>
      <c r="K432" s="333"/>
    </row>
    <row r="433" spans="1:11" ht="15" customHeight="1" x14ac:dyDescent="0.25">
      <c r="A433" s="418" t="s">
        <v>19500</v>
      </c>
      <c r="B433" s="419" t="s">
        <v>385</v>
      </c>
      <c r="C433" s="49" t="s">
        <v>19500</v>
      </c>
      <c r="D433" s="419" t="s">
        <v>13347</v>
      </c>
      <c r="F433" s="334"/>
      <c r="G433" s="334"/>
      <c r="H433"/>
      <c r="I433" s="334"/>
      <c r="J433" s="334"/>
      <c r="K433" s="333"/>
    </row>
    <row r="434" spans="1:11" ht="15" customHeight="1" x14ac:dyDescent="0.25">
      <c r="A434" s="418" t="s">
        <v>19501</v>
      </c>
      <c r="B434" s="419" t="s">
        <v>386</v>
      </c>
      <c r="C434" s="49" t="s">
        <v>19501</v>
      </c>
      <c r="D434" s="419" t="s">
        <v>13347</v>
      </c>
      <c r="F434" s="334"/>
      <c r="G434" s="334"/>
      <c r="H434"/>
      <c r="I434" s="334"/>
      <c r="J434" s="334"/>
      <c r="K434" s="333"/>
    </row>
    <row r="435" spans="1:11" ht="15" customHeight="1" x14ac:dyDescent="0.25">
      <c r="A435" s="418" t="s">
        <v>19502</v>
      </c>
      <c r="B435" s="419" t="s">
        <v>387</v>
      </c>
      <c r="C435" s="49" t="s">
        <v>19502</v>
      </c>
      <c r="D435" s="419" t="s">
        <v>13347</v>
      </c>
      <c r="F435" s="334"/>
      <c r="G435" s="334"/>
      <c r="H435"/>
      <c r="I435" s="334"/>
      <c r="J435" s="334"/>
      <c r="K435" s="333"/>
    </row>
    <row r="436" spans="1:11" ht="15" customHeight="1" x14ac:dyDescent="0.25">
      <c r="A436" s="418" t="s">
        <v>19503</v>
      </c>
      <c r="B436" s="419" t="s">
        <v>388</v>
      </c>
      <c r="C436" s="49" t="s">
        <v>19503</v>
      </c>
      <c r="D436" s="419" t="s">
        <v>19728</v>
      </c>
      <c r="F436" s="334"/>
      <c r="G436" s="334"/>
      <c r="H436"/>
      <c r="I436" s="334"/>
      <c r="J436" s="334"/>
      <c r="K436" s="333"/>
    </row>
    <row r="437" spans="1:11" ht="15" customHeight="1" x14ac:dyDescent="0.25">
      <c r="A437" s="418" t="s">
        <v>19504</v>
      </c>
      <c r="B437" s="419" t="s">
        <v>389</v>
      </c>
      <c r="C437" s="49" t="s">
        <v>19504</v>
      </c>
      <c r="D437" s="419" t="s">
        <v>19728</v>
      </c>
      <c r="F437" s="334"/>
      <c r="G437" s="334"/>
      <c r="H437"/>
      <c r="I437" s="334"/>
      <c r="J437" s="334"/>
      <c r="K437" s="333"/>
    </row>
    <row r="438" spans="1:11" ht="15" customHeight="1" x14ac:dyDescent="0.25">
      <c r="A438" s="418" t="s">
        <v>19505</v>
      </c>
      <c r="B438" s="419" t="s">
        <v>1808</v>
      </c>
      <c r="C438" s="49" t="s">
        <v>19505</v>
      </c>
      <c r="D438" s="419" t="s">
        <v>19728</v>
      </c>
      <c r="F438" s="334"/>
      <c r="G438" s="334"/>
      <c r="H438"/>
      <c r="I438" s="334"/>
      <c r="J438" s="334"/>
      <c r="K438" s="333"/>
    </row>
    <row r="439" spans="1:11" ht="15" customHeight="1" x14ac:dyDescent="0.25">
      <c r="A439" s="418" t="s">
        <v>19506</v>
      </c>
      <c r="B439" s="419" t="s">
        <v>390</v>
      </c>
      <c r="C439" s="49" t="s">
        <v>19506</v>
      </c>
      <c r="D439" s="419" t="s">
        <v>19728</v>
      </c>
      <c r="F439" s="334"/>
      <c r="G439" s="334"/>
      <c r="H439"/>
      <c r="I439" s="334"/>
      <c r="J439" s="334"/>
      <c r="K439" s="333"/>
    </row>
    <row r="440" spans="1:11" ht="15" customHeight="1" x14ac:dyDescent="0.25">
      <c r="A440" s="418" t="s">
        <v>19507</v>
      </c>
      <c r="B440" s="419" t="s">
        <v>391</v>
      </c>
      <c r="C440" s="49" t="s">
        <v>19507</v>
      </c>
      <c r="D440" s="419" t="s">
        <v>13347</v>
      </c>
      <c r="F440" s="334"/>
      <c r="G440" s="334"/>
      <c r="H440"/>
      <c r="I440" s="334"/>
      <c r="J440" s="334"/>
      <c r="K440" s="333"/>
    </row>
    <row r="441" spans="1:11" ht="15" customHeight="1" x14ac:dyDescent="0.25">
      <c r="A441" s="418" t="s">
        <v>19508</v>
      </c>
      <c r="B441" s="419" t="s">
        <v>392</v>
      </c>
      <c r="C441" s="49" t="s">
        <v>19508</v>
      </c>
      <c r="D441" s="419" t="s">
        <v>13346</v>
      </c>
      <c r="F441" s="334"/>
      <c r="G441" s="334"/>
      <c r="H441"/>
      <c r="I441" s="334"/>
      <c r="J441" s="334"/>
      <c r="K441" s="333"/>
    </row>
    <row r="442" spans="1:11" ht="15" customHeight="1" x14ac:dyDescent="0.25">
      <c r="A442" s="418" t="s">
        <v>19509</v>
      </c>
      <c r="B442" s="419" t="s">
        <v>393</v>
      </c>
      <c r="C442" s="49" t="s">
        <v>19509</v>
      </c>
      <c r="D442" s="419" t="s">
        <v>13347</v>
      </c>
      <c r="F442" s="334"/>
      <c r="G442" s="334"/>
      <c r="H442"/>
      <c r="I442" s="334"/>
      <c r="J442" s="334"/>
      <c r="K442" s="333"/>
    </row>
    <row r="443" spans="1:11" ht="15" customHeight="1" x14ac:dyDescent="0.25">
      <c r="A443" s="418" t="s">
        <v>19510</v>
      </c>
      <c r="B443" s="419" t="s">
        <v>394</v>
      </c>
      <c r="C443" s="49" t="s">
        <v>19510</v>
      </c>
      <c r="D443" s="419" t="s">
        <v>13347</v>
      </c>
      <c r="F443" s="334"/>
      <c r="G443" s="334"/>
      <c r="H443"/>
      <c r="I443" s="334"/>
      <c r="J443" s="334"/>
      <c r="K443" s="333"/>
    </row>
    <row r="444" spans="1:11" ht="15" customHeight="1" x14ac:dyDescent="0.25">
      <c r="A444" s="418" t="s">
        <v>19511</v>
      </c>
      <c r="B444" s="419" t="s">
        <v>395</v>
      </c>
      <c r="C444" s="49" t="s">
        <v>19511</v>
      </c>
      <c r="D444" s="419" t="s">
        <v>13346</v>
      </c>
      <c r="F444" s="334"/>
      <c r="G444" s="334"/>
      <c r="H444"/>
      <c r="I444" s="334"/>
      <c r="J444" s="334"/>
      <c r="K444" s="333"/>
    </row>
    <row r="445" spans="1:11" ht="15" customHeight="1" x14ac:dyDescent="0.25">
      <c r="A445" s="418" t="s">
        <v>19512</v>
      </c>
      <c r="B445" s="419" t="s">
        <v>396</v>
      </c>
      <c r="C445" s="49" t="s">
        <v>19512</v>
      </c>
      <c r="D445" s="419" t="s">
        <v>13347</v>
      </c>
      <c r="F445" s="334"/>
      <c r="G445" s="334"/>
      <c r="H445"/>
      <c r="I445" s="334"/>
      <c r="J445" s="334"/>
      <c r="K445" s="333"/>
    </row>
    <row r="446" spans="1:11" ht="15" customHeight="1" x14ac:dyDescent="0.25">
      <c r="A446" s="418" t="s">
        <v>19513</v>
      </c>
      <c r="B446" s="419" t="s">
        <v>397</v>
      </c>
      <c r="C446" s="49" t="s">
        <v>19513</v>
      </c>
      <c r="D446" s="419" t="s">
        <v>13346</v>
      </c>
      <c r="F446" s="334"/>
      <c r="G446" s="334"/>
      <c r="H446"/>
      <c r="I446" s="334"/>
      <c r="J446" s="334"/>
      <c r="K446" s="333"/>
    </row>
    <row r="447" spans="1:11" ht="15" customHeight="1" x14ac:dyDescent="0.25">
      <c r="A447" s="418" t="s">
        <v>19514</v>
      </c>
      <c r="B447" s="419" t="s">
        <v>398</v>
      </c>
      <c r="C447" s="49" t="s">
        <v>19514</v>
      </c>
      <c r="D447" s="419" t="s">
        <v>13347</v>
      </c>
      <c r="F447" s="334"/>
      <c r="G447" s="334"/>
      <c r="H447"/>
      <c r="I447" s="334"/>
      <c r="J447" s="334"/>
      <c r="K447" s="333"/>
    </row>
    <row r="448" spans="1:11" ht="15" customHeight="1" x14ac:dyDescent="0.25">
      <c r="A448" s="418" t="s">
        <v>19515</v>
      </c>
      <c r="B448" s="419" t="s">
        <v>399</v>
      </c>
      <c r="C448" s="49" t="s">
        <v>19515</v>
      </c>
      <c r="D448" s="419" t="s">
        <v>13346</v>
      </c>
      <c r="F448" s="334"/>
      <c r="G448" s="334"/>
      <c r="H448"/>
      <c r="I448" s="334"/>
      <c r="J448" s="334"/>
      <c r="K448" s="333"/>
    </row>
    <row r="449" spans="1:11" ht="15" customHeight="1" x14ac:dyDescent="0.25">
      <c r="A449" s="418" t="s">
        <v>19516</v>
      </c>
      <c r="B449" s="419" t="s">
        <v>400</v>
      </c>
      <c r="C449" s="49" t="s">
        <v>19516</v>
      </c>
      <c r="D449" s="419" t="s">
        <v>13346</v>
      </c>
      <c r="F449" s="334"/>
      <c r="G449" s="334"/>
      <c r="H449"/>
      <c r="I449" s="334"/>
      <c r="J449" s="334"/>
      <c r="K449" s="333"/>
    </row>
    <row r="450" spans="1:11" ht="15" customHeight="1" x14ac:dyDescent="0.25">
      <c r="A450" s="418" t="s">
        <v>19517</v>
      </c>
      <c r="B450" s="419" t="s">
        <v>401</v>
      </c>
      <c r="C450" s="49" t="s">
        <v>19517</v>
      </c>
      <c r="D450" s="419" t="s">
        <v>13347</v>
      </c>
      <c r="F450" s="334"/>
      <c r="G450" s="334"/>
      <c r="H450"/>
      <c r="I450" s="334"/>
      <c r="J450" s="334"/>
      <c r="K450" s="333"/>
    </row>
    <row r="451" spans="1:11" ht="15" customHeight="1" x14ac:dyDescent="0.25">
      <c r="A451" s="418" t="s">
        <v>19518</v>
      </c>
      <c r="B451" s="419" t="s">
        <v>402</v>
      </c>
      <c r="C451" s="49" t="s">
        <v>19518</v>
      </c>
      <c r="D451" s="419" t="s">
        <v>13347</v>
      </c>
      <c r="F451" s="334"/>
      <c r="G451" s="334"/>
      <c r="H451"/>
      <c r="I451" s="334"/>
      <c r="J451" s="334"/>
      <c r="K451" s="333"/>
    </row>
    <row r="452" spans="1:11" ht="15" customHeight="1" x14ac:dyDescent="0.25">
      <c r="A452" s="418" t="s">
        <v>19519</v>
      </c>
      <c r="B452" s="419" t="s">
        <v>403</v>
      </c>
      <c r="C452" s="49" t="s">
        <v>19519</v>
      </c>
      <c r="D452" s="419" t="s">
        <v>13347</v>
      </c>
      <c r="F452" s="334"/>
      <c r="G452" s="334"/>
      <c r="H452"/>
      <c r="I452" s="334"/>
      <c r="J452" s="334"/>
      <c r="K452" s="333"/>
    </row>
    <row r="453" spans="1:11" ht="15" customHeight="1" x14ac:dyDescent="0.25">
      <c r="A453" s="418" t="s">
        <v>19520</v>
      </c>
      <c r="B453" s="419" t="s">
        <v>404</v>
      </c>
      <c r="C453" s="49" t="s">
        <v>19520</v>
      </c>
      <c r="D453" s="419" t="s">
        <v>13347</v>
      </c>
      <c r="F453" s="334"/>
      <c r="G453" s="334"/>
      <c r="H453"/>
      <c r="I453" s="334"/>
      <c r="J453" s="334"/>
      <c r="K453" s="333"/>
    </row>
    <row r="454" spans="1:11" ht="15" customHeight="1" x14ac:dyDescent="0.25">
      <c r="A454" s="418" t="s">
        <v>19521</v>
      </c>
      <c r="B454" s="419" t="s">
        <v>405</v>
      </c>
      <c r="C454" s="49" t="s">
        <v>19521</v>
      </c>
      <c r="D454" s="419" t="s">
        <v>13347</v>
      </c>
      <c r="F454" s="334"/>
      <c r="G454" s="334"/>
      <c r="H454"/>
      <c r="I454" s="334"/>
      <c r="J454" s="334"/>
      <c r="K454" s="333"/>
    </row>
    <row r="455" spans="1:11" ht="15" customHeight="1" x14ac:dyDescent="0.25">
      <c r="A455" s="418" t="s">
        <v>19522</v>
      </c>
      <c r="B455" s="419" t="s">
        <v>406</v>
      </c>
      <c r="C455" s="49" t="s">
        <v>19522</v>
      </c>
      <c r="D455" s="419" t="s">
        <v>13347</v>
      </c>
      <c r="F455" s="334"/>
      <c r="G455" s="334"/>
      <c r="H455"/>
      <c r="I455" s="334"/>
      <c r="J455" s="334"/>
      <c r="K455" s="333"/>
    </row>
    <row r="456" spans="1:11" ht="15" customHeight="1" x14ac:dyDescent="0.25">
      <c r="A456" s="418" t="s">
        <v>19523</v>
      </c>
      <c r="B456" s="419" t="s">
        <v>407</v>
      </c>
      <c r="C456" s="49" t="s">
        <v>19523</v>
      </c>
      <c r="D456" s="419" t="s">
        <v>13347</v>
      </c>
      <c r="F456" s="334"/>
      <c r="G456" s="334"/>
      <c r="H456"/>
      <c r="I456" s="334"/>
      <c r="J456" s="334"/>
      <c r="K456" s="333"/>
    </row>
    <row r="457" spans="1:11" ht="15" customHeight="1" x14ac:dyDescent="0.25">
      <c r="A457" s="418" t="s">
        <v>19524</v>
      </c>
      <c r="B457" s="419" t="s">
        <v>408</v>
      </c>
      <c r="C457" s="49" t="s">
        <v>19524</v>
      </c>
      <c r="D457" s="419" t="s">
        <v>13347</v>
      </c>
      <c r="F457" s="334"/>
      <c r="G457" s="334"/>
      <c r="H457"/>
      <c r="I457" s="334"/>
      <c r="J457" s="334"/>
      <c r="K457" s="333"/>
    </row>
    <row r="458" spans="1:11" ht="15" customHeight="1" x14ac:dyDescent="0.25">
      <c r="A458" s="418" t="s">
        <v>19525</v>
      </c>
      <c r="B458" s="419" t="s">
        <v>409</v>
      </c>
      <c r="C458" s="49" t="s">
        <v>19525</v>
      </c>
      <c r="D458" s="419" t="s">
        <v>13347</v>
      </c>
      <c r="F458" s="334"/>
      <c r="G458" s="334"/>
      <c r="H458"/>
      <c r="I458" s="334"/>
      <c r="J458" s="334"/>
      <c r="K458" s="333"/>
    </row>
    <row r="459" spans="1:11" ht="15" customHeight="1" x14ac:dyDescent="0.25">
      <c r="A459" s="418" t="s">
        <v>19526</v>
      </c>
      <c r="B459" s="419" t="s">
        <v>410</v>
      </c>
      <c r="C459" s="49" t="s">
        <v>19526</v>
      </c>
      <c r="D459" s="419" t="s">
        <v>13347</v>
      </c>
      <c r="F459" s="334"/>
      <c r="G459" s="334"/>
      <c r="H459"/>
      <c r="I459" s="334"/>
      <c r="J459" s="334"/>
      <c r="K459" s="333"/>
    </row>
    <row r="460" spans="1:11" ht="15" customHeight="1" x14ac:dyDescent="0.25">
      <c r="A460" s="418" t="s">
        <v>19527</v>
      </c>
      <c r="B460" s="419" t="s">
        <v>411</v>
      </c>
      <c r="C460" s="49" t="s">
        <v>19527</v>
      </c>
      <c r="D460" s="419" t="s">
        <v>13347</v>
      </c>
      <c r="F460" s="334"/>
      <c r="G460" s="334"/>
      <c r="H460"/>
      <c r="I460" s="334"/>
      <c r="J460" s="334"/>
      <c r="K460" s="333"/>
    </row>
    <row r="461" spans="1:11" ht="15" customHeight="1" x14ac:dyDescent="0.25">
      <c r="A461" s="418" t="s">
        <v>19528</v>
      </c>
      <c r="B461" s="419" t="s">
        <v>412</v>
      </c>
      <c r="C461" s="49" t="s">
        <v>19528</v>
      </c>
      <c r="D461" s="419" t="s">
        <v>13347</v>
      </c>
      <c r="F461" s="334"/>
      <c r="G461" s="334"/>
      <c r="H461"/>
      <c r="I461" s="334"/>
      <c r="J461" s="334"/>
      <c r="K461" s="333"/>
    </row>
    <row r="462" spans="1:11" ht="15" customHeight="1" x14ac:dyDescent="0.25">
      <c r="A462" s="418" t="s">
        <v>19529</v>
      </c>
      <c r="B462" s="419" t="s">
        <v>413</v>
      </c>
      <c r="C462" s="49" t="s">
        <v>19529</v>
      </c>
      <c r="D462" s="419" t="s">
        <v>13347</v>
      </c>
      <c r="F462" s="334"/>
      <c r="G462" s="334"/>
      <c r="H462"/>
      <c r="I462" s="334"/>
      <c r="J462" s="334"/>
      <c r="K462" s="333"/>
    </row>
    <row r="463" spans="1:11" ht="15" customHeight="1" x14ac:dyDescent="0.25">
      <c r="A463" s="418" t="s">
        <v>19530</v>
      </c>
      <c r="B463" s="419" t="s">
        <v>414</v>
      </c>
      <c r="C463" s="49" t="s">
        <v>19530</v>
      </c>
      <c r="D463" s="419" t="s">
        <v>13347</v>
      </c>
      <c r="F463" s="334"/>
      <c r="G463" s="334"/>
      <c r="H463"/>
      <c r="I463" s="334"/>
      <c r="J463" s="334"/>
      <c r="K463" s="333"/>
    </row>
    <row r="464" spans="1:11" ht="15" customHeight="1" x14ac:dyDescent="0.25">
      <c r="A464" s="418" t="s">
        <v>19531</v>
      </c>
      <c r="B464" s="419" t="s">
        <v>13350</v>
      </c>
      <c r="C464" s="49" t="s">
        <v>19531</v>
      </c>
      <c r="D464" s="419" t="s">
        <v>13346</v>
      </c>
      <c r="F464" s="334"/>
      <c r="G464" s="334"/>
      <c r="H464"/>
      <c r="I464" s="334"/>
      <c r="J464" s="334"/>
      <c r="K464" s="333"/>
    </row>
    <row r="465" spans="1:11" ht="15" customHeight="1" x14ac:dyDescent="0.25">
      <c r="A465" s="418" t="s">
        <v>19532</v>
      </c>
      <c r="B465" s="419" t="s">
        <v>415</v>
      </c>
      <c r="C465" s="49" t="s">
        <v>19532</v>
      </c>
      <c r="D465" s="419" t="s">
        <v>13346</v>
      </c>
      <c r="F465" s="334"/>
      <c r="G465" s="334"/>
      <c r="H465"/>
      <c r="I465" s="334"/>
      <c r="J465" s="334"/>
      <c r="K465" s="333"/>
    </row>
    <row r="466" spans="1:11" ht="15" customHeight="1" x14ac:dyDescent="0.25">
      <c r="A466" s="418" t="s">
        <v>19533</v>
      </c>
      <c r="B466" s="419" t="s">
        <v>416</v>
      </c>
      <c r="C466" s="49" t="s">
        <v>19533</v>
      </c>
      <c r="D466" s="419" t="s">
        <v>13346</v>
      </c>
      <c r="F466" s="334"/>
      <c r="G466" s="334"/>
      <c r="H466"/>
      <c r="I466" s="334"/>
      <c r="J466" s="334"/>
      <c r="K466" s="333"/>
    </row>
    <row r="467" spans="1:11" ht="15" customHeight="1" x14ac:dyDescent="0.25">
      <c r="A467" s="418" t="s">
        <v>19534</v>
      </c>
      <c r="B467" s="419" t="s">
        <v>17440</v>
      </c>
      <c r="C467" s="49" t="s">
        <v>19534</v>
      </c>
      <c r="D467" s="419" t="s">
        <v>13346</v>
      </c>
      <c r="F467" s="334"/>
      <c r="G467" s="334"/>
      <c r="H467"/>
      <c r="I467" s="334"/>
      <c r="J467" s="334"/>
      <c r="K467" s="333"/>
    </row>
    <row r="468" spans="1:11" ht="15" customHeight="1" x14ac:dyDescent="0.25">
      <c r="A468" s="418" t="s">
        <v>19535</v>
      </c>
      <c r="B468" s="419" t="s">
        <v>417</v>
      </c>
      <c r="C468" s="49" t="s">
        <v>19535</v>
      </c>
      <c r="D468" s="419" t="s">
        <v>13346</v>
      </c>
      <c r="F468" s="334"/>
      <c r="G468" s="334"/>
      <c r="H468"/>
      <c r="I468" s="334"/>
      <c r="J468" s="334"/>
      <c r="K468" s="333"/>
    </row>
    <row r="469" spans="1:11" ht="15" customHeight="1" x14ac:dyDescent="0.25">
      <c r="A469" s="418" t="s">
        <v>19536</v>
      </c>
      <c r="B469" s="419" t="s">
        <v>418</v>
      </c>
      <c r="C469" s="49" t="s">
        <v>19536</v>
      </c>
      <c r="D469" s="419" t="s">
        <v>13346</v>
      </c>
      <c r="F469" s="334"/>
      <c r="G469" s="334"/>
      <c r="H469"/>
      <c r="I469" s="334"/>
      <c r="J469" s="334"/>
      <c r="K469" s="333"/>
    </row>
    <row r="470" spans="1:11" ht="15" customHeight="1" x14ac:dyDescent="0.25">
      <c r="A470" s="418" t="s">
        <v>19537</v>
      </c>
      <c r="B470" s="419" t="s">
        <v>419</v>
      </c>
      <c r="C470" s="49" t="s">
        <v>19537</v>
      </c>
      <c r="D470" s="419" t="s">
        <v>13346</v>
      </c>
      <c r="F470" s="334"/>
      <c r="G470" s="334"/>
      <c r="H470"/>
      <c r="I470" s="334"/>
      <c r="J470" s="334"/>
      <c r="K470" s="333"/>
    </row>
    <row r="471" spans="1:11" ht="15" customHeight="1" x14ac:dyDescent="0.25">
      <c r="A471" s="418" t="s">
        <v>19538</v>
      </c>
      <c r="B471" s="419" t="s">
        <v>10395</v>
      </c>
      <c r="C471" s="49" t="s">
        <v>19538</v>
      </c>
      <c r="D471" s="419" t="s">
        <v>13346</v>
      </c>
      <c r="F471" s="334"/>
      <c r="G471" s="334"/>
      <c r="H471"/>
      <c r="I471" s="334"/>
      <c r="J471" s="334"/>
      <c r="K471" s="333"/>
    </row>
    <row r="472" spans="1:11" ht="15" customHeight="1" x14ac:dyDescent="0.25">
      <c r="A472" s="418" t="s">
        <v>19539</v>
      </c>
      <c r="B472" s="419" t="s">
        <v>10376</v>
      </c>
      <c r="C472" s="49" t="s">
        <v>19539</v>
      </c>
      <c r="D472" s="419" t="s">
        <v>13346</v>
      </c>
      <c r="F472" s="334"/>
      <c r="G472" s="334"/>
      <c r="H472"/>
      <c r="I472" s="334"/>
      <c r="J472" s="334"/>
      <c r="K472" s="333"/>
    </row>
    <row r="473" spans="1:11" ht="15" customHeight="1" x14ac:dyDescent="0.25">
      <c r="A473" s="418" t="s">
        <v>19540</v>
      </c>
      <c r="B473" s="419" t="s">
        <v>13351</v>
      </c>
      <c r="C473" s="49" t="s">
        <v>19540</v>
      </c>
      <c r="D473" s="419" t="s">
        <v>13346</v>
      </c>
      <c r="F473" s="334"/>
      <c r="G473" s="334"/>
      <c r="H473"/>
      <c r="I473" s="334"/>
      <c r="J473" s="334"/>
      <c r="K473" s="333"/>
    </row>
    <row r="474" spans="1:11" ht="15" customHeight="1" x14ac:dyDescent="0.25">
      <c r="A474" s="418" t="s">
        <v>19541</v>
      </c>
      <c r="B474" s="419" t="s">
        <v>420</v>
      </c>
      <c r="C474" s="49" t="s">
        <v>19541</v>
      </c>
      <c r="D474" s="419" t="s">
        <v>13347</v>
      </c>
      <c r="F474" s="334"/>
      <c r="G474" s="334"/>
      <c r="H474"/>
      <c r="I474" s="334"/>
      <c r="J474" s="334"/>
      <c r="K474" s="333"/>
    </row>
    <row r="475" spans="1:11" ht="15" customHeight="1" x14ac:dyDescent="0.25">
      <c r="A475" s="418" t="s">
        <v>19542</v>
      </c>
      <c r="B475" s="419" t="s">
        <v>421</v>
      </c>
      <c r="C475" s="49" t="s">
        <v>19542</v>
      </c>
      <c r="D475" s="419" t="s">
        <v>13347</v>
      </c>
      <c r="F475" s="334"/>
      <c r="G475" s="334"/>
      <c r="H475"/>
      <c r="I475" s="334"/>
      <c r="J475" s="334"/>
      <c r="K475" s="333"/>
    </row>
    <row r="476" spans="1:11" ht="15" customHeight="1" x14ac:dyDescent="0.25">
      <c r="A476" s="418" t="s">
        <v>19543</v>
      </c>
      <c r="B476" s="419" t="s">
        <v>422</v>
      </c>
      <c r="C476" s="49" t="s">
        <v>19543</v>
      </c>
      <c r="D476" s="419" t="s">
        <v>13347</v>
      </c>
      <c r="F476" s="334"/>
      <c r="G476" s="334"/>
      <c r="H476"/>
      <c r="I476" s="334"/>
      <c r="J476" s="334"/>
      <c r="K476" s="333"/>
    </row>
    <row r="477" spans="1:11" ht="15" customHeight="1" x14ac:dyDescent="0.25">
      <c r="A477" s="418" t="s">
        <v>19544</v>
      </c>
      <c r="B477" s="419" t="s">
        <v>423</v>
      </c>
      <c r="C477" s="49" t="s">
        <v>19544</v>
      </c>
      <c r="D477" s="419" t="s">
        <v>13347</v>
      </c>
      <c r="F477" s="334"/>
      <c r="G477" s="334"/>
      <c r="H477"/>
      <c r="I477" s="334"/>
      <c r="J477" s="334"/>
      <c r="K477" s="333"/>
    </row>
    <row r="478" spans="1:11" ht="15" customHeight="1" x14ac:dyDescent="0.25">
      <c r="A478" s="418" t="s">
        <v>19545</v>
      </c>
      <c r="B478" s="419" t="s">
        <v>424</v>
      </c>
      <c r="C478" s="49" t="s">
        <v>19545</v>
      </c>
      <c r="D478" s="419" t="s">
        <v>13347</v>
      </c>
      <c r="F478" s="334"/>
      <c r="G478" s="334"/>
      <c r="H478"/>
      <c r="I478" s="334"/>
      <c r="J478" s="334"/>
      <c r="K478" s="333"/>
    </row>
    <row r="479" spans="1:11" ht="15" customHeight="1" x14ac:dyDescent="0.25">
      <c r="A479" s="418" t="s">
        <v>19546</v>
      </c>
      <c r="B479" s="419" t="s">
        <v>13158</v>
      </c>
      <c r="C479" s="49" t="s">
        <v>19546</v>
      </c>
      <c r="D479" s="419" t="s">
        <v>19728</v>
      </c>
      <c r="F479" s="334"/>
      <c r="G479" s="334"/>
      <c r="H479"/>
      <c r="I479" s="334"/>
      <c r="J479" s="334"/>
      <c r="K479" s="333"/>
    </row>
    <row r="480" spans="1:11" ht="15" customHeight="1" x14ac:dyDescent="0.25">
      <c r="A480" s="418" t="s">
        <v>19547</v>
      </c>
      <c r="B480" s="419" t="s">
        <v>425</v>
      </c>
      <c r="C480" s="49" t="s">
        <v>19547</v>
      </c>
      <c r="D480" s="419" t="s">
        <v>13347</v>
      </c>
      <c r="F480" s="334"/>
      <c r="G480" s="334"/>
      <c r="H480"/>
      <c r="I480" s="334"/>
      <c r="J480" s="334"/>
      <c r="K480" s="333"/>
    </row>
    <row r="481" spans="1:11" ht="15" customHeight="1" x14ac:dyDescent="0.25">
      <c r="A481" s="418" t="s">
        <v>19548</v>
      </c>
      <c r="B481" s="419" t="s">
        <v>426</v>
      </c>
      <c r="C481" s="49" t="s">
        <v>19548</v>
      </c>
      <c r="D481" s="419" t="s">
        <v>13347</v>
      </c>
      <c r="F481" s="334"/>
      <c r="G481" s="334"/>
      <c r="H481"/>
      <c r="I481" s="334"/>
      <c r="J481" s="334"/>
      <c r="K481" s="333"/>
    </row>
    <row r="482" spans="1:11" ht="15" customHeight="1" x14ac:dyDescent="0.25">
      <c r="A482" s="418" t="s">
        <v>19549</v>
      </c>
      <c r="B482" s="419" t="s">
        <v>427</v>
      </c>
      <c r="C482" s="49" t="s">
        <v>19549</v>
      </c>
      <c r="D482" s="419" t="s">
        <v>13347</v>
      </c>
      <c r="F482" s="334"/>
      <c r="G482" s="334"/>
      <c r="H482"/>
      <c r="I482" s="334"/>
      <c r="J482" s="334"/>
      <c r="K482" s="333"/>
    </row>
    <row r="483" spans="1:11" ht="15" customHeight="1" x14ac:dyDescent="0.25">
      <c r="A483" s="418" t="s">
        <v>19550</v>
      </c>
      <c r="B483" s="419" t="s">
        <v>428</v>
      </c>
      <c r="C483" s="49" t="s">
        <v>19550</v>
      </c>
      <c r="D483" s="419" t="s">
        <v>13346</v>
      </c>
      <c r="F483" s="334"/>
      <c r="G483" s="334"/>
      <c r="H483"/>
      <c r="I483" s="334"/>
      <c r="J483" s="334"/>
      <c r="K483" s="333"/>
    </row>
    <row r="484" spans="1:11" ht="15" customHeight="1" x14ac:dyDescent="0.25">
      <c r="A484" s="418" t="s">
        <v>19551</v>
      </c>
      <c r="B484" s="419" t="s">
        <v>429</v>
      </c>
      <c r="C484" s="49" t="s">
        <v>19551</v>
      </c>
      <c r="D484" s="419" t="s">
        <v>13347</v>
      </c>
      <c r="F484" s="334"/>
      <c r="G484" s="334"/>
      <c r="H484"/>
      <c r="I484" s="334"/>
      <c r="J484" s="334"/>
      <c r="K484" s="333"/>
    </row>
    <row r="485" spans="1:11" ht="15" customHeight="1" x14ac:dyDescent="0.25">
      <c r="A485" s="418" t="s">
        <v>19552</v>
      </c>
      <c r="B485" s="419" t="s">
        <v>430</v>
      </c>
      <c r="C485" s="49" t="s">
        <v>19552</v>
      </c>
      <c r="D485" s="419" t="s">
        <v>13346</v>
      </c>
      <c r="F485" s="334"/>
      <c r="G485" s="334"/>
      <c r="H485"/>
      <c r="I485" s="334"/>
      <c r="J485" s="334"/>
      <c r="K485" s="333"/>
    </row>
    <row r="486" spans="1:11" ht="15" customHeight="1" x14ac:dyDescent="0.25">
      <c r="A486" s="418" t="s">
        <v>19553</v>
      </c>
      <c r="B486" s="419" t="s">
        <v>431</v>
      </c>
      <c r="C486" s="49" t="s">
        <v>19553</v>
      </c>
      <c r="D486" s="419" t="s">
        <v>13347</v>
      </c>
      <c r="F486" s="334"/>
      <c r="G486" s="334"/>
      <c r="H486"/>
      <c r="I486" s="334"/>
      <c r="J486" s="334"/>
      <c r="K486" s="333"/>
    </row>
    <row r="487" spans="1:11" ht="15" customHeight="1" x14ac:dyDescent="0.25">
      <c r="A487" s="418" t="s">
        <v>19554</v>
      </c>
      <c r="B487" s="419" t="s">
        <v>432</v>
      </c>
      <c r="C487" s="49" t="s">
        <v>19554</v>
      </c>
      <c r="D487" s="419" t="s">
        <v>13347</v>
      </c>
      <c r="F487" s="334"/>
      <c r="G487" s="334"/>
      <c r="H487"/>
      <c r="I487" s="334"/>
      <c r="J487" s="334"/>
      <c r="K487" s="333"/>
    </row>
    <row r="488" spans="1:11" ht="15" customHeight="1" x14ac:dyDescent="0.25">
      <c r="A488" s="418" t="s">
        <v>19555</v>
      </c>
      <c r="B488" s="419" t="s">
        <v>433</v>
      </c>
      <c r="C488" s="49" t="s">
        <v>19555</v>
      </c>
      <c r="D488" s="419" t="s">
        <v>13347</v>
      </c>
      <c r="F488" s="334"/>
      <c r="G488" s="334"/>
      <c r="H488"/>
      <c r="I488" s="334"/>
      <c r="J488" s="334"/>
      <c r="K488" s="333"/>
    </row>
    <row r="489" spans="1:11" ht="15" customHeight="1" x14ac:dyDescent="0.25">
      <c r="A489" s="418" t="s">
        <v>19556</v>
      </c>
      <c r="B489" s="419" t="s">
        <v>434</v>
      </c>
      <c r="C489" s="49" t="s">
        <v>19556</v>
      </c>
      <c r="D489" s="419" t="s">
        <v>13347</v>
      </c>
      <c r="F489" s="334"/>
      <c r="G489" s="334"/>
      <c r="H489"/>
      <c r="I489" s="334"/>
      <c r="J489" s="334"/>
      <c r="K489" s="333"/>
    </row>
    <row r="490" spans="1:11" ht="15" customHeight="1" x14ac:dyDescent="0.25">
      <c r="A490" s="418" t="s">
        <v>19557</v>
      </c>
      <c r="B490" s="419" t="s">
        <v>19558</v>
      </c>
      <c r="C490" s="49" t="s">
        <v>19557</v>
      </c>
      <c r="D490" s="419" t="s">
        <v>13347</v>
      </c>
      <c r="F490" s="334"/>
      <c r="G490" s="334"/>
      <c r="H490"/>
      <c r="I490" s="334"/>
      <c r="J490" s="334"/>
      <c r="K490" s="333"/>
    </row>
    <row r="491" spans="1:11" ht="15" customHeight="1" x14ac:dyDescent="0.25">
      <c r="A491" s="418" t="s">
        <v>19559</v>
      </c>
      <c r="B491" s="419" t="s">
        <v>435</v>
      </c>
      <c r="C491" s="49" t="s">
        <v>19559</v>
      </c>
      <c r="D491" s="419" t="s">
        <v>13347</v>
      </c>
      <c r="F491" s="334"/>
      <c r="G491" s="334"/>
      <c r="H491"/>
      <c r="I491" s="334"/>
      <c r="J491" s="334"/>
      <c r="K491" s="333"/>
    </row>
    <row r="492" spans="1:11" ht="15" customHeight="1" x14ac:dyDescent="0.25">
      <c r="A492" s="418" t="s">
        <v>19560</v>
      </c>
      <c r="B492" s="419" t="s">
        <v>436</v>
      </c>
      <c r="C492" s="49" t="s">
        <v>19560</v>
      </c>
      <c r="D492" s="419" t="s">
        <v>13347</v>
      </c>
      <c r="F492" s="334"/>
      <c r="G492" s="334"/>
      <c r="H492"/>
      <c r="I492" s="334"/>
      <c r="J492" s="334"/>
      <c r="K492" s="333"/>
    </row>
    <row r="493" spans="1:11" ht="15" customHeight="1" x14ac:dyDescent="0.25">
      <c r="A493" s="418" t="s">
        <v>19561</v>
      </c>
      <c r="B493" s="419" t="s">
        <v>437</v>
      </c>
      <c r="C493" s="49" t="s">
        <v>19561</v>
      </c>
      <c r="D493" s="419" t="s">
        <v>13347</v>
      </c>
      <c r="F493" s="334"/>
      <c r="G493" s="334"/>
      <c r="H493"/>
      <c r="I493" s="334"/>
      <c r="J493" s="334"/>
      <c r="K493" s="333"/>
    </row>
    <row r="494" spans="1:11" ht="15" customHeight="1" x14ac:dyDescent="0.25">
      <c r="A494" s="418" t="s">
        <v>19562</v>
      </c>
      <c r="B494" s="419" t="s">
        <v>438</v>
      </c>
      <c r="C494" s="49" t="s">
        <v>19562</v>
      </c>
      <c r="D494" s="419" t="s">
        <v>13346</v>
      </c>
      <c r="F494" s="334"/>
      <c r="G494" s="334"/>
      <c r="H494"/>
      <c r="I494" s="334"/>
      <c r="J494" s="334"/>
      <c r="K494" s="333"/>
    </row>
    <row r="495" spans="1:11" ht="15" customHeight="1" x14ac:dyDescent="0.25">
      <c r="A495" s="418" t="s">
        <v>19563</v>
      </c>
      <c r="B495" s="419" t="s">
        <v>439</v>
      </c>
      <c r="C495" s="49" t="s">
        <v>19563</v>
      </c>
      <c r="D495" s="419" t="s">
        <v>13346</v>
      </c>
      <c r="F495" s="334"/>
      <c r="G495" s="334"/>
      <c r="H495"/>
      <c r="I495" s="334"/>
      <c r="J495" s="334"/>
      <c r="K495" s="333"/>
    </row>
    <row r="496" spans="1:11" ht="15" customHeight="1" x14ac:dyDescent="0.25">
      <c r="A496" s="418" t="s">
        <v>19564</v>
      </c>
      <c r="B496" s="419" t="s">
        <v>440</v>
      </c>
      <c r="C496" s="49" t="s">
        <v>19564</v>
      </c>
      <c r="D496" s="419" t="s">
        <v>13347</v>
      </c>
      <c r="F496" s="334"/>
      <c r="G496" s="334"/>
      <c r="H496"/>
      <c r="I496" s="334"/>
      <c r="J496" s="334"/>
      <c r="K496" s="333"/>
    </row>
    <row r="497" spans="1:11" ht="15" customHeight="1" x14ac:dyDescent="0.25">
      <c r="A497" s="418" t="s">
        <v>19565</v>
      </c>
      <c r="B497" s="419" t="s">
        <v>441</v>
      </c>
      <c r="C497" s="49" t="s">
        <v>19565</v>
      </c>
      <c r="D497" s="419" t="s">
        <v>13347</v>
      </c>
      <c r="F497" s="334"/>
      <c r="G497" s="334"/>
      <c r="H497"/>
      <c r="I497" s="334"/>
      <c r="J497" s="334"/>
      <c r="K497" s="333"/>
    </row>
    <row r="498" spans="1:11" ht="15" customHeight="1" x14ac:dyDescent="0.25">
      <c r="A498" s="418" t="s">
        <v>19566</v>
      </c>
      <c r="B498" s="419" t="s">
        <v>442</v>
      </c>
      <c r="C498" s="49" t="s">
        <v>19566</v>
      </c>
      <c r="D498" s="419" t="s">
        <v>13347</v>
      </c>
      <c r="F498" s="334"/>
      <c r="G498" s="334"/>
      <c r="H498"/>
      <c r="I498" s="334"/>
      <c r="J498" s="334"/>
      <c r="K498" s="333"/>
    </row>
    <row r="499" spans="1:11" ht="15" customHeight="1" x14ac:dyDescent="0.25">
      <c r="A499" s="418" t="s">
        <v>19567</v>
      </c>
      <c r="B499" s="419" t="s">
        <v>13159</v>
      </c>
      <c r="C499" s="49" t="s">
        <v>19567</v>
      </c>
      <c r="D499" s="419" t="s">
        <v>13346</v>
      </c>
      <c r="F499" s="334"/>
      <c r="G499" s="334"/>
      <c r="H499"/>
      <c r="I499" s="334"/>
      <c r="J499" s="334"/>
      <c r="K499" s="333"/>
    </row>
    <row r="500" spans="1:11" ht="15" customHeight="1" x14ac:dyDescent="0.25">
      <c r="A500" s="418" t="s">
        <v>19568</v>
      </c>
      <c r="B500" s="419" t="s">
        <v>443</v>
      </c>
      <c r="C500" s="49" t="s">
        <v>19568</v>
      </c>
      <c r="D500" s="419" t="s">
        <v>13347</v>
      </c>
      <c r="F500" s="334"/>
      <c r="G500" s="334"/>
      <c r="H500"/>
      <c r="I500" s="334"/>
      <c r="J500" s="334"/>
      <c r="K500" s="333"/>
    </row>
    <row r="501" spans="1:11" ht="15" customHeight="1" x14ac:dyDescent="0.25">
      <c r="A501" s="418" t="s">
        <v>19569</v>
      </c>
      <c r="B501" s="419" t="s">
        <v>444</v>
      </c>
      <c r="C501" s="49" t="s">
        <v>19569</v>
      </c>
      <c r="D501" s="419" t="s">
        <v>13347</v>
      </c>
      <c r="F501" s="334"/>
      <c r="G501" s="334"/>
      <c r="H501"/>
      <c r="I501" s="334"/>
      <c r="J501" s="334"/>
      <c r="K501" s="333"/>
    </row>
    <row r="502" spans="1:11" ht="15" customHeight="1" x14ac:dyDescent="0.25">
      <c r="A502" s="418" t="s">
        <v>19570</v>
      </c>
      <c r="B502" s="419" t="s">
        <v>445</v>
      </c>
      <c r="C502" s="49" t="s">
        <v>19570</v>
      </c>
      <c r="D502" s="419" t="s">
        <v>13347</v>
      </c>
      <c r="F502" s="334"/>
      <c r="G502" s="334"/>
      <c r="H502"/>
      <c r="I502" s="334"/>
      <c r="J502" s="334"/>
      <c r="K502" s="333"/>
    </row>
    <row r="503" spans="1:11" ht="15" customHeight="1" x14ac:dyDescent="0.25">
      <c r="A503" s="418" t="s">
        <v>19571</v>
      </c>
      <c r="B503" s="419" t="s">
        <v>446</v>
      </c>
      <c r="C503" s="49" t="s">
        <v>19571</v>
      </c>
      <c r="D503" s="419" t="s">
        <v>13347</v>
      </c>
      <c r="F503" s="334"/>
      <c r="G503" s="334"/>
      <c r="H503"/>
      <c r="I503" s="334"/>
      <c r="J503" s="334"/>
      <c r="K503" s="333"/>
    </row>
    <row r="504" spans="1:11" ht="15" customHeight="1" x14ac:dyDescent="0.25">
      <c r="A504" s="418" t="s">
        <v>19572</v>
      </c>
      <c r="B504" s="419" t="s">
        <v>17441</v>
      </c>
      <c r="C504" s="49" t="s">
        <v>19572</v>
      </c>
      <c r="D504" s="419" t="s">
        <v>13346</v>
      </c>
      <c r="F504" s="334"/>
      <c r="G504" s="334"/>
      <c r="H504"/>
      <c r="I504" s="334"/>
      <c r="J504" s="334"/>
      <c r="K504" s="333"/>
    </row>
    <row r="505" spans="1:11" ht="15" customHeight="1" x14ac:dyDescent="0.25">
      <c r="A505" s="418" t="s">
        <v>19573</v>
      </c>
      <c r="B505" s="419" t="s">
        <v>447</v>
      </c>
      <c r="C505" s="49" t="s">
        <v>19573</v>
      </c>
      <c r="D505" s="419" t="s">
        <v>13347</v>
      </c>
      <c r="F505" s="334"/>
      <c r="G505" s="334"/>
      <c r="H505"/>
      <c r="I505" s="334"/>
      <c r="J505" s="334"/>
      <c r="K505" s="333"/>
    </row>
    <row r="506" spans="1:11" ht="15" customHeight="1" x14ac:dyDescent="0.25">
      <c r="A506" s="418" t="s">
        <v>19574</v>
      </c>
      <c r="B506" s="419" t="s">
        <v>448</v>
      </c>
      <c r="C506" s="49" t="s">
        <v>19574</v>
      </c>
      <c r="D506" s="419" t="s">
        <v>13347</v>
      </c>
      <c r="F506" s="334"/>
      <c r="G506" s="334"/>
      <c r="H506"/>
      <c r="I506" s="334"/>
      <c r="J506" s="334"/>
      <c r="K506" s="333"/>
    </row>
    <row r="507" spans="1:11" ht="15" customHeight="1" x14ac:dyDescent="0.25">
      <c r="A507" s="418" t="s">
        <v>19575</v>
      </c>
      <c r="B507" s="419" t="s">
        <v>449</v>
      </c>
      <c r="C507" s="49" t="s">
        <v>19575</v>
      </c>
      <c r="D507" s="419" t="s">
        <v>13346</v>
      </c>
      <c r="F507" s="334"/>
      <c r="G507" s="334"/>
      <c r="H507"/>
      <c r="I507" s="334"/>
      <c r="J507" s="334"/>
      <c r="K507" s="333"/>
    </row>
    <row r="508" spans="1:11" ht="15" customHeight="1" x14ac:dyDescent="0.25">
      <c r="A508" s="418" t="s">
        <v>19576</v>
      </c>
      <c r="B508" s="419" t="s">
        <v>450</v>
      </c>
      <c r="C508" s="49" t="s">
        <v>19576</v>
      </c>
      <c r="D508" s="419" t="s">
        <v>13347</v>
      </c>
      <c r="F508" s="334"/>
      <c r="G508" s="334"/>
      <c r="H508"/>
      <c r="I508" s="334"/>
      <c r="J508" s="334"/>
      <c r="K508" s="333"/>
    </row>
    <row r="509" spans="1:11" ht="15" customHeight="1" x14ac:dyDescent="0.25">
      <c r="A509" s="418" t="s">
        <v>19577</v>
      </c>
      <c r="B509" s="419" t="s">
        <v>451</v>
      </c>
      <c r="C509" s="49" t="s">
        <v>19577</v>
      </c>
      <c r="D509" s="419" t="s">
        <v>13347</v>
      </c>
      <c r="F509" s="334"/>
      <c r="G509" s="334"/>
      <c r="H509"/>
      <c r="I509" s="334"/>
      <c r="J509" s="334"/>
      <c r="K509" s="333"/>
    </row>
    <row r="510" spans="1:11" ht="15" customHeight="1" x14ac:dyDescent="0.25">
      <c r="A510" s="418" t="s">
        <v>19578</v>
      </c>
      <c r="B510" s="419" t="s">
        <v>452</v>
      </c>
      <c r="C510" s="49" t="s">
        <v>19578</v>
      </c>
      <c r="D510" s="419" t="s">
        <v>13347</v>
      </c>
      <c r="F510" s="334"/>
      <c r="G510" s="334"/>
      <c r="H510"/>
      <c r="I510" s="334"/>
      <c r="J510" s="334"/>
      <c r="K510" s="333"/>
    </row>
    <row r="511" spans="1:11" ht="15" customHeight="1" x14ac:dyDescent="0.25">
      <c r="A511" s="418" t="s">
        <v>19579</v>
      </c>
      <c r="B511" s="419" t="s">
        <v>453</v>
      </c>
      <c r="C511" s="49" t="s">
        <v>19579</v>
      </c>
      <c r="D511" s="419" t="s">
        <v>13347</v>
      </c>
      <c r="F511" s="334"/>
      <c r="G511" s="334"/>
      <c r="H511"/>
      <c r="I511" s="334"/>
      <c r="J511" s="334"/>
      <c r="K511" s="333"/>
    </row>
    <row r="512" spans="1:11" ht="15" customHeight="1" x14ac:dyDescent="0.25">
      <c r="A512" s="418" t="s">
        <v>19580</v>
      </c>
      <c r="B512" s="419" t="s">
        <v>454</v>
      </c>
      <c r="C512" s="49" t="s">
        <v>19580</v>
      </c>
      <c r="D512" s="419" t="s">
        <v>13347</v>
      </c>
      <c r="F512" s="334"/>
      <c r="G512" s="334"/>
      <c r="H512"/>
      <c r="I512" s="334"/>
      <c r="J512" s="334"/>
      <c r="K512" s="333"/>
    </row>
    <row r="513" spans="1:11" ht="15" customHeight="1" x14ac:dyDescent="0.25">
      <c r="A513" s="418" t="s">
        <v>19581</v>
      </c>
      <c r="B513" s="419" t="s">
        <v>455</v>
      </c>
      <c r="C513" s="49" t="s">
        <v>19581</v>
      </c>
      <c r="D513" s="419" t="s">
        <v>13347</v>
      </c>
      <c r="F513" s="334"/>
      <c r="G513" s="334"/>
      <c r="H513"/>
      <c r="I513" s="334"/>
      <c r="J513" s="334"/>
      <c r="K513" s="333"/>
    </row>
    <row r="514" spans="1:11" ht="15" customHeight="1" x14ac:dyDescent="0.25">
      <c r="A514" s="418" t="s">
        <v>19582</v>
      </c>
      <c r="B514" s="419" t="s">
        <v>456</v>
      </c>
      <c r="C514" s="49" t="s">
        <v>19582</v>
      </c>
      <c r="D514" s="419" t="s">
        <v>13347</v>
      </c>
      <c r="F514" s="334"/>
      <c r="G514" s="334"/>
      <c r="H514"/>
      <c r="I514" s="334"/>
      <c r="J514" s="334"/>
      <c r="K514" s="333"/>
    </row>
    <row r="515" spans="1:11" ht="15" customHeight="1" x14ac:dyDescent="0.25">
      <c r="A515" s="418" t="s">
        <v>19583</v>
      </c>
      <c r="B515" s="419" t="s">
        <v>457</v>
      </c>
      <c r="C515" s="49" t="s">
        <v>19583</v>
      </c>
      <c r="D515" s="419" t="s">
        <v>13347</v>
      </c>
      <c r="F515" s="334"/>
      <c r="G515" s="334"/>
      <c r="H515"/>
      <c r="I515" s="334"/>
      <c r="J515" s="334"/>
      <c r="K515" s="333"/>
    </row>
    <row r="516" spans="1:11" ht="15" customHeight="1" x14ac:dyDescent="0.25">
      <c r="A516" s="418" t="s">
        <v>19584</v>
      </c>
      <c r="B516" s="419" t="s">
        <v>458</v>
      </c>
      <c r="C516" s="49" t="s">
        <v>19584</v>
      </c>
      <c r="D516" s="419" t="s">
        <v>13347</v>
      </c>
      <c r="F516" s="334"/>
      <c r="G516" s="334"/>
      <c r="H516"/>
      <c r="I516" s="334"/>
      <c r="J516" s="334"/>
      <c r="K516" s="333"/>
    </row>
    <row r="517" spans="1:11" ht="15" customHeight="1" x14ac:dyDescent="0.25">
      <c r="A517" s="418" t="s">
        <v>19585</v>
      </c>
      <c r="B517" s="419" t="s">
        <v>459</v>
      </c>
      <c r="C517" s="49" t="s">
        <v>19585</v>
      </c>
      <c r="D517" s="419" t="s">
        <v>13347</v>
      </c>
      <c r="F517" s="334"/>
      <c r="G517" s="334"/>
      <c r="H517"/>
      <c r="I517" s="334"/>
      <c r="J517" s="334"/>
      <c r="K517" s="333"/>
    </row>
    <row r="518" spans="1:11" ht="15" customHeight="1" x14ac:dyDescent="0.25">
      <c r="A518" s="418" t="s">
        <v>19586</v>
      </c>
      <c r="B518" s="419" t="s">
        <v>460</v>
      </c>
      <c r="C518" s="49" t="s">
        <v>19586</v>
      </c>
      <c r="D518" s="419" t="s">
        <v>13347</v>
      </c>
      <c r="F518" s="334"/>
      <c r="G518" s="334"/>
      <c r="H518"/>
      <c r="I518" s="334"/>
      <c r="J518" s="334"/>
      <c r="K518" s="333"/>
    </row>
    <row r="519" spans="1:11" ht="15" customHeight="1" x14ac:dyDescent="0.25">
      <c r="A519" s="418" t="s">
        <v>19587</v>
      </c>
      <c r="B519" s="419" t="s">
        <v>461</v>
      </c>
      <c r="C519" s="49" t="s">
        <v>19587</v>
      </c>
      <c r="D519" s="419" t="s">
        <v>13347</v>
      </c>
      <c r="F519" s="334"/>
      <c r="G519" s="334"/>
      <c r="H519"/>
      <c r="I519" s="334"/>
      <c r="J519" s="334"/>
      <c r="K519" s="333"/>
    </row>
    <row r="520" spans="1:11" ht="15" customHeight="1" x14ac:dyDescent="0.25">
      <c r="A520" s="418" t="s">
        <v>19588</v>
      </c>
      <c r="B520" s="419" t="s">
        <v>462</v>
      </c>
      <c r="C520" s="49" t="s">
        <v>19588</v>
      </c>
      <c r="D520" s="419" t="s">
        <v>13347</v>
      </c>
      <c r="F520" s="334"/>
      <c r="G520" s="334"/>
      <c r="H520"/>
      <c r="I520" s="334"/>
      <c r="J520" s="334"/>
      <c r="K520" s="333"/>
    </row>
    <row r="521" spans="1:11" ht="15" customHeight="1" x14ac:dyDescent="0.25">
      <c r="A521" s="418" t="s">
        <v>19589</v>
      </c>
      <c r="B521" s="419" t="s">
        <v>463</v>
      </c>
      <c r="C521" s="49" t="s">
        <v>19589</v>
      </c>
      <c r="D521" s="419" t="s">
        <v>13347</v>
      </c>
      <c r="F521" s="334"/>
      <c r="G521" s="334"/>
      <c r="H521"/>
      <c r="I521" s="334"/>
      <c r="J521" s="334"/>
      <c r="K521" s="333"/>
    </row>
    <row r="522" spans="1:11" ht="15" customHeight="1" x14ac:dyDescent="0.25">
      <c r="A522" s="418" t="s">
        <v>19590</v>
      </c>
      <c r="B522" s="419" t="s">
        <v>464</v>
      </c>
      <c r="C522" s="49" t="s">
        <v>19590</v>
      </c>
      <c r="D522" s="419" t="s">
        <v>13347</v>
      </c>
      <c r="F522" s="334"/>
      <c r="G522" s="334"/>
      <c r="H522"/>
      <c r="I522" s="334"/>
      <c r="J522" s="334"/>
      <c r="K522" s="333"/>
    </row>
    <row r="523" spans="1:11" ht="15" customHeight="1" x14ac:dyDescent="0.25">
      <c r="A523" s="418" t="s">
        <v>19591</v>
      </c>
      <c r="B523" s="419" t="s">
        <v>465</v>
      </c>
      <c r="C523" s="49" t="s">
        <v>19591</v>
      </c>
      <c r="D523" s="419" t="s">
        <v>13347</v>
      </c>
      <c r="F523" s="334"/>
      <c r="G523" s="334"/>
      <c r="H523"/>
      <c r="I523" s="334"/>
      <c r="J523" s="334"/>
      <c r="K523" s="333"/>
    </row>
    <row r="524" spans="1:11" ht="15" customHeight="1" x14ac:dyDescent="0.25">
      <c r="A524" s="418" t="s">
        <v>19592</v>
      </c>
      <c r="B524" s="419" t="s">
        <v>466</v>
      </c>
      <c r="C524" s="49" t="s">
        <v>19592</v>
      </c>
      <c r="D524" s="419" t="s">
        <v>13347</v>
      </c>
      <c r="F524" s="334"/>
      <c r="G524" s="334"/>
      <c r="H524"/>
      <c r="I524" s="334"/>
      <c r="J524" s="334"/>
      <c r="K524" s="333"/>
    </row>
    <row r="525" spans="1:11" ht="15" customHeight="1" x14ac:dyDescent="0.25">
      <c r="A525" s="418" t="s">
        <v>19593</v>
      </c>
      <c r="B525" s="419" t="s">
        <v>467</v>
      </c>
      <c r="C525" s="49" t="s">
        <v>19593</v>
      </c>
      <c r="D525" s="419" t="s">
        <v>13347</v>
      </c>
      <c r="F525" s="334"/>
      <c r="G525" s="334"/>
      <c r="H525"/>
      <c r="I525" s="334"/>
      <c r="J525" s="334"/>
      <c r="K525" s="333"/>
    </row>
    <row r="526" spans="1:11" ht="15" customHeight="1" x14ac:dyDescent="0.25">
      <c r="A526" s="418" t="s">
        <v>19594</v>
      </c>
      <c r="B526" s="419" t="s">
        <v>468</v>
      </c>
      <c r="C526" s="49" t="s">
        <v>19594</v>
      </c>
      <c r="D526" s="419" t="s">
        <v>13347</v>
      </c>
      <c r="F526" s="334"/>
      <c r="G526" s="334"/>
      <c r="H526"/>
      <c r="I526" s="334"/>
      <c r="J526" s="334"/>
      <c r="K526" s="333"/>
    </row>
    <row r="527" spans="1:11" ht="15" customHeight="1" x14ac:dyDescent="0.25">
      <c r="A527" s="418" t="s">
        <v>19595</v>
      </c>
      <c r="B527" s="419" t="s">
        <v>469</v>
      </c>
      <c r="C527" s="49" t="s">
        <v>19595</v>
      </c>
      <c r="D527" s="419" t="s">
        <v>13347</v>
      </c>
      <c r="F527" s="334"/>
      <c r="G527" s="334"/>
      <c r="H527"/>
      <c r="I527" s="334"/>
      <c r="J527" s="334"/>
      <c r="K527" s="333"/>
    </row>
    <row r="528" spans="1:11" ht="15" customHeight="1" x14ac:dyDescent="0.25">
      <c r="A528" s="418" t="s">
        <v>19596</v>
      </c>
      <c r="B528" s="419" t="s">
        <v>470</v>
      </c>
      <c r="C528" s="49" t="s">
        <v>19596</v>
      </c>
      <c r="D528" s="419" t="s">
        <v>13346</v>
      </c>
      <c r="F528" s="334"/>
      <c r="G528" s="334"/>
      <c r="H528"/>
      <c r="I528" s="334"/>
      <c r="J528" s="334"/>
      <c r="K528" s="333"/>
    </row>
    <row r="529" spans="1:11" ht="15" customHeight="1" x14ac:dyDescent="0.25">
      <c r="A529" s="418" t="s">
        <v>19597</v>
      </c>
      <c r="B529" s="419" t="s">
        <v>471</v>
      </c>
      <c r="C529" s="49" t="s">
        <v>19597</v>
      </c>
      <c r="D529" s="419" t="s">
        <v>13347</v>
      </c>
      <c r="F529" s="334"/>
      <c r="G529" s="334"/>
      <c r="H529"/>
      <c r="I529" s="334"/>
      <c r="J529" s="334"/>
      <c r="K529" s="333"/>
    </row>
    <row r="530" spans="1:11" ht="15" customHeight="1" x14ac:dyDescent="0.25">
      <c r="A530" s="418" t="s">
        <v>19598</v>
      </c>
      <c r="B530" s="419" t="s">
        <v>472</v>
      </c>
      <c r="C530" s="49" t="s">
        <v>19598</v>
      </c>
      <c r="D530" s="419" t="s">
        <v>13347</v>
      </c>
      <c r="F530" s="334"/>
      <c r="G530" s="334"/>
      <c r="H530"/>
      <c r="I530" s="334"/>
      <c r="J530" s="334"/>
      <c r="K530" s="333"/>
    </row>
    <row r="531" spans="1:11" ht="15" customHeight="1" x14ac:dyDescent="0.25">
      <c r="A531" s="418" t="s">
        <v>19599</v>
      </c>
      <c r="B531" s="419" t="s">
        <v>473</v>
      </c>
      <c r="C531" s="49" t="s">
        <v>19599</v>
      </c>
      <c r="D531" s="419" t="s">
        <v>13347</v>
      </c>
      <c r="F531" s="334"/>
      <c r="G531" s="334"/>
      <c r="H531"/>
      <c r="I531" s="334"/>
      <c r="J531" s="334"/>
      <c r="K531" s="333"/>
    </row>
    <row r="532" spans="1:11" ht="15" customHeight="1" x14ac:dyDescent="0.25">
      <c r="A532" s="418" t="s">
        <v>19600</v>
      </c>
      <c r="B532" s="419" t="s">
        <v>474</v>
      </c>
      <c r="C532" s="49" t="s">
        <v>19600</v>
      </c>
      <c r="D532" s="419" t="s">
        <v>13347</v>
      </c>
      <c r="F532" s="334"/>
      <c r="G532" s="334"/>
      <c r="H532"/>
      <c r="I532" s="334"/>
      <c r="J532" s="334"/>
      <c r="K532" s="333"/>
    </row>
    <row r="533" spans="1:11" ht="15" customHeight="1" x14ac:dyDescent="0.25">
      <c r="A533" s="418" t="s">
        <v>19601</v>
      </c>
      <c r="B533" s="419" t="s">
        <v>475</v>
      </c>
      <c r="C533" s="49" t="s">
        <v>19601</v>
      </c>
      <c r="D533" s="419" t="s">
        <v>13347</v>
      </c>
      <c r="F533" s="334"/>
      <c r="G533" s="334"/>
      <c r="H533"/>
      <c r="I533" s="334"/>
      <c r="J533" s="334"/>
      <c r="K533" s="333"/>
    </row>
    <row r="534" spans="1:11" ht="15" customHeight="1" x14ac:dyDescent="0.25">
      <c r="A534" s="418" t="s">
        <v>19602</v>
      </c>
      <c r="B534" s="419" t="s">
        <v>476</v>
      </c>
      <c r="C534" s="49" t="s">
        <v>19602</v>
      </c>
      <c r="D534" s="419" t="s">
        <v>13347</v>
      </c>
      <c r="F534" s="334"/>
      <c r="G534" s="334"/>
      <c r="H534"/>
      <c r="I534" s="334"/>
      <c r="J534" s="334"/>
      <c r="K534" s="333"/>
    </row>
    <row r="535" spans="1:11" ht="15" customHeight="1" x14ac:dyDescent="0.25">
      <c r="A535" s="418" t="s">
        <v>19603</v>
      </c>
      <c r="B535" s="419" t="s">
        <v>477</v>
      </c>
      <c r="C535" s="49" t="s">
        <v>19603</v>
      </c>
      <c r="D535" s="419" t="s">
        <v>13347</v>
      </c>
      <c r="F535" s="334"/>
      <c r="G535" s="334"/>
      <c r="H535"/>
      <c r="I535" s="334"/>
      <c r="J535" s="334"/>
      <c r="K535" s="333"/>
    </row>
    <row r="536" spans="1:11" ht="15" customHeight="1" x14ac:dyDescent="0.25">
      <c r="A536" s="418" t="s">
        <v>19604</v>
      </c>
      <c r="B536" s="419" t="s">
        <v>478</v>
      </c>
      <c r="C536" s="49" t="s">
        <v>19604</v>
      </c>
      <c r="D536" s="419" t="s">
        <v>13347</v>
      </c>
      <c r="F536" s="334"/>
      <c r="G536" s="334"/>
      <c r="H536"/>
      <c r="I536" s="334"/>
      <c r="J536" s="334"/>
      <c r="K536" s="333"/>
    </row>
    <row r="537" spans="1:11" ht="15" customHeight="1" x14ac:dyDescent="0.25">
      <c r="A537" s="418" t="s">
        <v>19605</v>
      </c>
      <c r="B537" s="419" t="s">
        <v>479</v>
      </c>
      <c r="C537" s="49" t="s">
        <v>19605</v>
      </c>
      <c r="D537" s="419" t="s">
        <v>13347</v>
      </c>
      <c r="F537" s="334"/>
      <c r="G537" s="334"/>
      <c r="H537"/>
      <c r="I537" s="334"/>
      <c r="J537" s="334"/>
      <c r="K537" s="333"/>
    </row>
    <row r="538" spans="1:11" ht="15" customHeight="1" x14ac:dyDescent="0.25">
      <c r="A538" s="418" t="s">
        <v>19606</v>
      </c>
      <c r="B538" s="419" t="s">
        <v>480</v>
      </c>
      <c r="C538" s="49" t="s">
        <v>19606</v>
      </c>
      <c r="D538" s="419" t="s">
        <v>13347</v>
      </c>
      <c r="F538" s="334"/>
      <c r="G538" s="334"/>
      <c r="H538"/>
      <c r="I538" s="334"/>
      <c r="J538" s="334"/>
      <c r="K538" s="333"/>
    </row>
    <row r="539" spans="1:11" ht="15" customHeight="1" x14ac:dyDescent="0.25">
      <c r="A539" s="418" t="s">
        <v>19607</v>
      </c>
      <c r="B539" s="419" t="s">
        <v>481</v>
      </c>
      <c r="C539" s="49" t="s">
        <v>19607</v>
      </c>
      <c r="D539" s="419" t="s">
        <v>13347</v>
      </c>
      <c r="F539" s="334"/>
      <c r="G539" s="334"/>
      <c r="H539"/>
      <c r="I539" s="334"/>
      <c r="J539" s="334"/>
      <c r="K539" s="333"/>
    </row>
    <row r="540" spans="1:11" ht="15" customHeight="1" x14ac:dyDescent="0.25">
      <c r="A540" s="418" t="s">
        <v>19608</v>
      </c>
      <c r="B540" s="419" t="s">
        <v>482</v>
      </c>
      <c r="C540" s="49" t="s">
        <v>19608</v>
      </c>
      <c r="D540" s="419" t="s">
        <v>13347</v>
      </c>
      <c r="F540" s="334"/>
      <c r="G540" s="334"/>
      <c r="H540"/>
      <c r="I540" s="334"/>
      <c r="J540" s="334"/>
      <c r="K540" s="333"/>
    </row>
    <row r="541" spans="1:11" ht="15" customHeight="1" x14ac:dyDescent="0.25">
      <c r="A541" s="418" t="s">
        <v>19609</v>
      </c>
      <c r="B541" s="419" t="s">
        <v>483</v>
      </c>
      <c r="C541" s="49" t="s">
        <v>19609</v>
      </c>
      <c r="D541" s="419" t="s">
        <v>13347</v>
      </c>
      <c r="F541" s="334"/>
      <c r="G541" s="334"/>
      <c r="H541"/>
      <c r="I541" s="334"/>
      <c r="J541" s="334"/>
      <c r="K541" s="333"/>
    </row>
    <row r="542" spans="1:11" ht="15" customHeight="1" x14ac:dyDescent="0.25">
      <c r="A542" s="418" t="s">
        <v>19610</v>
      </c>
      <c r="B542" s="419" t="s">
        <v>484</v>
      </c>
      <c r="C542" s="49" t="s">
        <v>19610</v>
      </c>
      <c r="D542" s="419" t="s">
        <v>13347</v>
      </c>
      <c r="F542" s="334"/>
      <c r="G542" s="334"/>
      <c r="H542"/>
      <c r="I542" s="334"/>
      <c r="J542" s="334"/>
      <c r="K542" s="333"/>
    </row>
    <row r="543" spans="1:11" ht="15" customHeight="1" x14ac:dyDescent="0.25">
      <c r="A543" s="418" t="s">
        <v>19611</v>
      </c>
      <c r="B543" s="419" t="s">
        <v>485</v>
      </c>
      <c r="C543" s="49" t="s">
        <v>19611</v>
      </c>
      <c r="D543" s="419" t="s">
        <v>13347</v>
      </c>
      <c r="F543" s="334"/>
      <c r="G543" s="334"/>
      <c r="H543"/>
      <c r="I543" s="334"/>
      <c r="J543" s="334"/>
      <c r="K543" s="333"/>
    </row>
    <row r="544" spans="1:11" ht="15" customHeight="1" x14ac:dyDescent="0.25">
      <c r="A544" s="418" t="s">
        <v>19612</v>
      </c>
      <c r="B544" s="419" t="s">
        <v>486</v>
      </c>
      <c r="C544" s="49" t="s">
        <v>19612</v>
      </c>
      <c r="D544" s="419" t="s">
        <v>13347</v>
      </c>
      <c r="F544" s="334"/>
      <c r="G544" s="334"/>
      <c r="H544"/>
      <c r="I544" s="334"/>
      <c r="J544" s="334"/>
      <c r="K544" s="333"/>
    </row>
    <row r="545" spans="1:11" ht="15" customHeight="1" x14ac:dyDescent="0.25">
      <c r="A545" s="418" t="s">
        <v>19613</v>
      </c>
      <c r="B545" s="419" t="s">
        <v>487</v>
      </c>
      <c r="C545" s="49" t="s">
        <v>19613</v>
      </c>
      <c r="D545" s="419" t="s">
        <v>13347</v>
      </c>
      <c r="F545" s="334"/>
      <c r="G545" s="334"/>
      <c r="H545"/>
      <c r="I545" s="334"/>
      <c r="J545" s="334"/>
      <c r="K545" s="333"/>
    </row>
    <row r="546" spans="1:11" ht="15" customHeight="1" x14ac:dyDescent="0.25">
      <c r="A546" s="418" t="s">
        <v>19614</v>
      </c>
      <c r="B546" s="419" t="s">
        <v>488</v>
      </c>
      <c r="C546" s="49" t="s">
        <v>19614</v>
      </c>
      <c r="D546" s="419" t="s">
        <v>13346</v>
      </c>
      <c r="F546" s="334"/>
      <c r="G546" s="334"/>
      <c r="H546"/>
      <c r="I546" s="334"/>
      <c r="J546" s="334"/>
      <c r="K546" s="333"/>
    </row>
    <row r="547" spans="1:11" ht="15" customHeight="1" x14ac:dyDescent="0.25">
      <c r="A547" s="418" t="s">
        <v>19615</v>
      </c>
      <c r="B547" s="419" t="s">
        <v>489</v>
      </c>
      <c r="C547" s="49" t="s">
        <v>19615</v>
      </c>
      <c r="D547" s="419" t="s">
        <v>13346</v>
      </c>
      <c r="F547" s="334"/>
      <c r="G547" s="334"/>
      <c r="H547"/>
      <c r="I547" s="334"/>
      <c r="J547" s="334"/>
      <c r="K547" s="333"/>
    </row>
    <row r="548" spans="1:11" ht="15" customHeight="1" x14ac:dyDescent="0.25">
      <c r="A548" s="418" t="s">
        <v>19616</v>
      </c>
      <c r="B548" s="419" t="s">
        <v>490</v>
      </c>
      <c r="C548" s="49" t="s">
        <v>19616</v>
      </c>
      <c r="D548" s="419" t="s">
        <v>13347</v>
      </c>
      <c r="F548" s="334"/>
      <c r="G548" s="334"/>
      <c r="H548"/>
      <c r="I548" s="334"/>
      <c r="J548" s="334"/>
      <c r="K548" s="333"/>
    </row>
    <row r="549" spans="1:11" ht="15" customHeight="1" x14ac:dyDescent="0.25">
      <c r="A549" s="418" t="s">
        <v>19617</v>
      </c>
      <c r="B549" s="419" t="s">
        <v>491</v>
      </c>
      <c r="C549" s="49" t="s">
        <v>19617</v>
      </c>
      <c r="D549" s="419" t="s">
        <v>13347</v>
      </c>
      <c r="F549" s="334"/>
      <c r="G549" s="334"/>
      <c r="H549"/>
      <c r="I549" s="334"/>
      <c r="J549" s="334"/>
      <c r="K549" s="333"/>
    </row>
    <row r="550" spans="1:11" ht="15" customHeight="1" x14ac:dyDescent="0.25">
      <c r="A550" s="418" t="s">
        <v>19618</v>
      </c>
      <c r="B550" s="419" t="s">
        <v>492</v>
      </c>
      <c r="C550" s="49" t="s">
        <v>19618</v>
      </c>
      <c r="D550" s="419" t="s">
        <v>13347</v>
      </c>
      <c r="F550" s="334"/>
      <c r="G550" s="334"/>
      <c r="H550"/>
      <c r="I550" s="334"/>
      <c r="J550" s="334"/>
      <c r="K550" s="333"/>
    </row>
    <row r="551" spans="1:11" ht="15" customHeight="1" x14ac:dyDescent="0.25">
      <c r="A551" s="418" t="s">
        <v>19619</v>
      </c>
      <c r="B551" s="419" t="s">
        <v>493</v>
      </c>
      <c r="C551" s="49" t="s">
        <v>19619</v>
      </c>
      <c r="D551" s="419" t="s">
        <v>13347</v>
      </c>
      <c r="F551" s="334"/>
      <c r="G551" s="334"/>
      <c r="H551"/>
      <c r="I551" s="334"/>
      <c r="J551" s="334"/>
      <c r="K551" s="333"/>
    </row>
    <row r="552" spans="1:11" ht="15" customHeight="1" x14ac:dyDescent="0.25">
      <c r="A552" s="418" t="s">
        <v>19620</v>
      </c>
      <c r="B552" s="419" t="s">
        <v>494</v>
      </c>
      <c r="C552" s="49" t="s">
        <v>19620</v>
      </c>
      <c r="D552" s="419" t="s">
        <v>13347</v>
      </c>
      <c r="F552" s="334"/>
      <c r="G552" s="334"/>
      <c r="H552"/>
      <c r="I552" s="334"/>
      <c r="J552" s="334"/>
      <c r="K552" s="333"/>
    </row>
    <row r="553" spans="1:11" ht="15" customHeight="1" x14ac:dyDescent="0.25">
      <c r="A553" s="418" t="s">
        <v>19621</v>
      </c>
      <c r="B553" s="419" t="s">
        <v>495</v>
      </c>
      <c r="C553" s="49" t="s">
        <v>19621</v>
      </c>
      <c r="D553" s="419" t="s">
        <v>13347</v>
      </c>
      <c r="F553" s="334"/>
      <c r="G553" s="334"/>
      <c r="H553"/>
      <c r="I553" s="334"/>
      <c r="J553" s="334"/>
      <c r="K553" s="333"/>
    </row>
    <row r="554" spans="1:11" ht="15" customHeight="1" x14ac:dyDescent="0.25">
      <c r="A554" s="418" t="s">
        <v>19622</v>
      </c>
      <c r="B554" s="419" t="s">
        <v>496</v>
      </c>
      <c r="C554" s="49" t="s">
        <v>19622</v>
      </c>
      <c r="D554" s="419" t="s">
        <v>13347</v>
      </c>
      <c r="F554" s="334"/>
      <c r="G554" s="334"/>
      <c r="H554"/>
      <c r="I554" s="334"/>
      <c r="J554" s="334"/>
      <c r="K554" s="333"/>
    </row>
    <row r="555" spans="1:11" ht="15" customHeight="1" x14ac:dyDescent="0.25">
      <c r="A555" s="418" t="s">
        <v>19623</v>
      </c>
      <c r="B555" s="419" t="s">
        <v>497</v>
      </c>
      <c r="C555" s="49" t="s">
        <v>19623</v>
      </c>
      <c r="D555" s="419" t="s">
        <v>13347</v>
      </c>
      <c r="F555" s="334"/>
      <c r="G555" s="334"/>
      <c r="H555"/>
      <c r="I555" s="334"/>
      <c r="J555" s="334"/>
      <c r="K555" s="333"/>
    </row>
    <row r="556" spans="1:11" ht="15" customHeight="1" x14ac:dyDescent="0.25">
      <c r="A556" s="418" t="s">
        <v>19624</v>
      </c>
      <c r="B556" s="419" t="s">
        <v>498</v>
      </c>
      <c r="C556" s="49" t="s">
        <v>19624</v>
      </c>
      <c r="D556" s="419" t="s">
        <v>13347</v>
      </c>
      <c r="F556" s="334"/>
      <c r="G556" s="334"/>
      <c r="H556"/>
      <c r="I556" s="334"/>
      <c r="J556" s="334"/>
      <c r="K556" s="333"/>
    </row>
    <row r="557" spans="1:11" ht="15" customHeight="1" x14ac:dyDescent="0.25">
      <c r="A557" s="418" t="s">
        <v>19625</v>
      </c>
      <c r="B557" s="419" t="s">
        <v>499</v>
      </c>
      <c r="C557" s="49" t="s">
        <v>19625</v>
      </c>
      <c r="D557" s="419" t="s">
        <v>13347</v>
      </c>
      <c r="F557" s="334"/>
      <c r="G557" s="334"/>
      <c r="H557"/>
      <c r="I557" s="334"/>
      <c r="J557" s="334"/>
      <c r="K557" s="333"/>
    </row>
    <row r="558" spans="1:11" ht="15" customHeight="1" x14ac:dyDescent="0.25">
      <c r="A558" s="418" t="s">
        <v>19626</v>
      </c>
      <c r="B558" s="419" t="s">
        <v>500</v>
      </c>
      <c r="C558" s="49" t="s">
        <v>19626</v>
      </c>
      <c r="D558" s="419" t="s">
        <v>13346</v>
      </c>
      <c r="F558" s="334"/>
      <c r="G558" s="334"/>
      <c r="H558"/>
      <c r="I558" s="334"/>
      <c r="J558" s="334"/>
      <c r="K558" s="333"/>
    </row>
    <row r="559" spans="1:11" ht="15" customHeight="1" x14ac:dyDescent="0.25">
      <c r="A559" s="418" t="s">
        <v>19627</v>
      </c>
      <c r="B559" s="419" t="s">
        <v>501</v>
      </c>
      <c r="C559" s="49" t="s">
        <v>19627</v>
      </c>
      <c r="D559" s="419" t="s">
        <v>13347</v>
      </c>
      <c r="F559" s="334"/>
      <c r="G559" s="334"/>
      <c r="H559"/>
      <c r="I559" s="334"/>
      <c r="J559" s="334"/>
      <c r="K559" s="333"/>
    </row>
    <row r="560" spans="1:11" ht="15" customHeight="1" x14ac:dyDescent="0.25">
      <c r="A560" s="418" t="s">
        <v>19628</v>
      </c>
      <c r="B560" s="419" t="s">
        <v>502</v>
      </c>
      <c r="C560" s="49" t="s">
        <v>19628</v>
      </c>
      <c r="D560" s="419" t="s">
        <v>13347</v>
      </c>
      <c r="F560" s="334"/>
      <c r="G560" s="334"/>
      <c r="H560"/>
      <c r="I560" s="334"/>
      <c r="J560" s="334"/>
      <c r="K560" s="333"/>
    </row>
    <row r="561" spans="1:11" ht="15" customHeight="1" x14ac:dyDescent="0.25">
      <c r="A561" s="418" t="s">
        <v>19629</v>
      </c>
      <c r="B561" s="419" t="s">
        <v>503</v>
      </c>
      <c r="C561" s="49" t="s">
        <v>19629</v>
      </c>
      <c r="D561" s="419" t="s">
        <v>13347</v>
      </c>
      <c r="F561" s="334"/>
      <c r="G561" s="334"/>
      <c r="H561"/>
      <c r="I561" s="334"/>
      <c r="J561" s="334"/>
      <c r="K561" s="333"/>
    </row>
    <row r="562" spans="1:11" ht="15" customHeight="1" x14ac:dyDescent="0.25">
      <c r="A562" s="418" t="s">
        <v>19630</v>
      </c>
      <c r="B562" s="419" t="s">
        <v>504</v>
      </c>
      <c r="C562" s="49" t="s">
        <v>19630</v>
      </c>
      <c r="D562" s="419" t="s">
        <v>13347</v>
      </c>
      <c r="F562" s="334"/>
      <c r="G562" s="334"/>
      <c r="H562"/>
      <c r="I562" s="334"/>
      <c r="J562" s="334"/>
      <c r="K562" s="333"/>
    </row>
    <row r="563" spans="1:11" ht="15" customHeight="1" x14ac:dyDescent="0.25">
      <c r="A563" s="418" t="s">
        <v>19631</v>
      </c>
      <c r="B563" s="419" t="s">
        <v>17442</v>
      </c>
      <c r="C563" s="49" t="s">
        <v>19631</v>
      </c>
      <c r="D563" s="419" t="s">
        <v>13346</v>
      </c>
      <c r="F563" s="334"/>
      <c r="G563" s="334"/>
      <c r="H563"/>
      <c r="I563" s="334"/>
      <c r="J563" s="334"/>
      <c r="K563" s="333"/>
    </row>
    <row r="564" spans="1:11" ht="15" customHeight="1" x14ac:dyDescent="0.25">
      <c r="A564" s="418" t="s">
        <v>19632</v>
      </c>
      <c r="B564" s="419" t="s">
        <v>505</v>
      </c>
      <c r="C564" s="49" t="s">
        <v>19632</v>
      </c>
      <c r="D564" s="419" t="s">
        <v>13347</v>
      </c>
      <c r="F564" s="334"/>
      <c r="G564" s="334"/>
      <c r="H564"/>
      <c r="I564" s="334"/>
      <c r="J564" s="334"/>
      <c r="K564" s="333"/>
    </row>
    <row r="565" spans="1:11" ht="15" customHeight="1" x14ac:dyDescent="0.25">
      <c r="A565" s="418" t="s">
        <v>19633</v>
      </c>
      <c r="B565" s="419" t="s">
        <v>13160</v>
      </c>
      <c r="C565" s="49" t="s">
        <v>19633</v>
      </c>
      <c r="D565" s="419" t="s">
        <v>13346</v>
      </c>
      <c r="F565" s="334"/>
      <c r="G565" s="334"/>
      <c r="H565"/>
      <c r="I565" s="334"/>
      <c r="J565" s="334"/>
      <c r="K565" s="333"/>
    </row>
    <row r="566" spans="1:11" ht="15" customHeight="1" x14ac:dyDescent="0.25">
      <c r="A566" s="418" t="s">
        <v>19634</v>
      </c>
      <c r="B566" s="419" t="s">
        <v>13352</v>
      </c>
      <c r="C566" s="49" t="s">
        <v>19634</v>
      </c>
      <c r="D566" s="419" t="s">
        <v>13346</v>
      </c>
      <c r="F566" s="334"/>
      <c r="G566" s="334"/>
      <c r="H566"/>
      <c r="I566" s="334"/>
      <c r="J566" s="334"/>
      <c r="K566" s="333"/>
    </row>
    <row r="567" spans="1:11" ht="15" customHeight="1" x14ac:dyDescent="0.25">
      <c r="A567" s="418" t="s">
        <v>19635</v>
      </c>
      <c r="B567" s="419" t="s">
        <v>10567</v>
      </c>
      <c r="C567" s="49" t="s">
        <v>19635</v>
      </c>
      <c r="D567" s="419" t="s">
        <v>13346</v>
      </c>
      <c r="F567" s="334"/>
      <c r="G567" s="334"/>
      <c r="H567"/>
      <c r="I567" s="334"/>
      <c r="J567" s="334"/>
      <c r="K567" s="333"/>
    </row>
    <row r="568" spans="1:11" ht="15" customHeight="1" x14ac:dyDescent="0.25">
      <c r="A568" s="418" t="s">
        <v>19636</v>
      </c>
      <c r="B568" s="419" t="s">
        <v>506</v>
      </c>
      <c r="C568" s="49" t="s">
        <v>19636</v>
      </c>
      <c r="D568" s="419" t="s">
        <v>13346</v>
      </c>
      <c r="F568" s="334"/>
      <c r="G568" s="334"/>
      <c r="H568"/>
      <c r="I568" s="334"/>
      <c r="J568" s="334"/>
      <c r="K568" s="333"/>
    </row>
    <row r="569" spans="1:11" ht="15" customHeight="1" x14ac:dyDescent="0.25">
      <c r="A569" s="418" t="s">
        <v>19637</v>
      </c>
      <c r="B569" s="419" t="s">
        <v>507</v>
      </c>
      <c r="C569" s="49" t="s">
        <v>19637</v>
      </c>
      <c r="D569" s="419" t="s">
        <v>13347</v>
      </c>
      <c r="F569" s="334"/>
      <c r="G569" s="334"/>
      <c r="H569"/>
      <c r="I569" s="334"/>
      <c r="J569" s="334"/>
      <c r="K569" s="333"/>
    </row>
    <row r="570" spans="1:11" ht="15" customHeight="1" x14ac:dyDescent="0.25">
      <c r="A570" s="418" t="s">
        <v>19638</v>
      </c>
      <c r="B570" s="419" t="s">
        <v>508</v>
      </c>
      <c r="C570" s="49" t="s">
        <v>19638</v>
      </c>
      <c r="D570" s="419" t="s">
        <v>13347</v>
      </c>
      <c r="F570" s="334"/>
      <c r="G570" s="334"/>
      <c r="H570"/>
      <c r="I570" s="334"/>
      <c r="J570" s="334"/>
      <c r="K570" s="333"/>
    </row>
    <row r="571" spans="1:11" ht="15" customHeight="1" x14ac:dyDescent="0.25">
      <c r="A571" s="418" t="s">
        <v>19639</v>
      </c>
      <c r="B571" s="419" t="s">
        <v>509</v>
      </c>
      <c r="C571" s="49" t="s">
        <v>19639</v>
      </c>
      <c r="D571" s="419" t="s">
        <v>13347</v>
      </c>
      <c r="F571" s="334"/>
      <c r="G571" s="334"/>
      <c r="H571"/>
      <c r="I571" s="334"/>
      <c r="J571" s="334"/>
      <c r="K571" s="333"/>
    </row>
    <row r="572" spans="1:11" ht="15" customHeight="1" x14ac:dyDescent="0.25">
      <c r="A572" s="418" t="s">
        <v>19640</v>
      </c>
      <c r="B572" s="419" t="s">
        <v>510</v>
      </c>
      <c r="C572" s="49" t="s">
        <v>19640</v>
      </c>
      <c r="D572" s="419" t="s">
        <v>13347</v>
      </c>
      <c r="F572" s="334"/>
      <c r="G572" s="334"/>
      <c r="H572"/>
      <c r="I572" s="334"/>
      <c r="J572" s="334"/>
      <c r="K572" s="333"/>
    </row>
    <row r="573" spans="1:11" ht="15" customHeight="1" x14ac:dyDescent="0.25">
      <c r="A573" s="418" t="s">
        <v>19641</v>
      </c>
      <c r="B573" s="419" t="s">
        <v>511</v>
      </c>
      <c r="C573" s="49" t="s">
        <v>19641</v>
      </c>
      <c r="D573" s="419" t="s">
        <v>13347</v>
      </c>
      <c r="F573" s="334"/>
      <c r="G573" s="334"/>
      <c r="H573"/>
      <c r="I573" s="334"/>
      <c r="J573" s="334"/>
      <c r="K573" s="333"/>
    </row>
    <row r="574" spans="1:11" ht="15" customHeight="1" x14ac:dyDescent="0.25">
      <c r="A574" s="418" t="s">
        <v>19642</v>
      </c>
      <c r="B574" s="419" t="s">
        <v>512</v>
      </c>
      <c r="C574" s="49" t="s">
        <v>19642</v>
      </c>
      <c r="D574" s="419" t="s">
        <v>13347</v>
      </c>
      <c r="F574" s="334"/>
      <c r="G574" s="334"/>
      <c r="H574"/>
      <c r="I574" s="334"/>
      <c r="J574" s="334"/>
      <c r="K574" s="333"/>
    </row>
    <row r="575" spans="1:11" ht="15" customHeight="1" x14ac:dyDescent="0.25">
      <c r="A575" s="418" t="s">
        <v>19643</v>
      </c>
      <c r="B575" s="419" t="s">
        <v>513</v>
      </c>
      <c r="C575" s="49" t="s">
        <v>19643</v>
      </c>
      <c r="D575" s="419" t="s">
        <v>13347</v>
      </c>
      <c r="F575" s="334"/>
      <c r="G575" s="334"/>
      <c r="H575"/>
      <c r="I575" s="334"/>
      <c r="J575" s="334"/>
      <c r="K575" s="333"/>
    </row>
    <row r="576" spans="1:11" ht="15" customHeight="1" x14ac:dyDescent="0.25">
      <c r="A576" s="418" t="s">
        <v>19644</v>
      </c>
      <c r="B576" s="419" t="s">
        <v>514</v>
      </c>
      <c r="C576" s="49" t="s">
        <v>19644</v>
      </c>
      <c r="D576" s="419" t="s">
        <v>13347</v>
      </c>
      <c r="F576" s="334"/>
      <c r="G576" s="334"/>
      <c r="H576"/>
      <c r="I576" s="334"/>
      <c r="J576" s="334"/>
      <c r="K576" s="333"/>
    </row>
    <row r="577" spans="1:11" ht="15" customHeight="1" x14ac:dyDescent="0.25">
      <c r="A577" s="418" t="s">
        <v>19645</v>
      </c>
      <c r="B577" s="419" t="s">
        <v>515</v>
      </c>
      <c r="C577" s="49" t="s">
        <v>19645</v>
      </c>
      <c r="D577" s="419" t="s">
        <v>13347</v>
      </c>
      <c r="F577" s="334"/>
      <c r="G577" s="334"/>
      <c r="H577"/>
      <c r="I577" s="334"/>
      <c r="J577" s="334"/>
      <c r="K577" s="333"/>
    </row>
    <row r="578" spans="1:11" ht="15" customHeight="1" x14ac:dyDescent="0.25">
      <c r="A578" s="418" t="s">
        <v>19646</v>
      </c>
      <c r="B578" s="419" t="s">
        <v>516</v>
      </c>
      <c r="C578" s="49" t="s">
        <v>19646</v>
      </c>
      <c r="D578" s="419" t="s">
        <v>13347</v>
      </c>
      <c r="F578" s="334"/>
      <c r="G578" s="334"/>
      <c r="H578"/>
      <c r="I578" s="334"/>
      <c r="J578" s="334"/>
      <c r="K578" s="333"/>
    </row>
    <row r="579" spans="1:11" ht="15" customHeight="1" x14ac:dyDescent="0.25">
      <c r="A579" s="418" t="s">
        <v>19647</v>
      </c>
      <c r="B579" s="419" t="s">
        <v>517</v>
      </c>
      <c r="C579" s="49" t="s">
        <v>19647</v>
      </c>
      <c r="D579" s="419" t="s">
        <v>13347</v>
      </c>
      <c r="F579" s="334"/>
      <c r="G579" s="334"/>
      <c r="H579"/>
      <c r="I579" s="334"/>
      <c r="J579" s="334"/>
      <c r="K579" s="333"/>
    </row>
    <row r="580" spans="1:11" ht="15" customHeight="1" x14ac:dyDescent="0.25">
      <c r="A580" s="418" t="s">
        <v>19648</v>
      </c>
      <c r="B580" s="419" t="s">
        <v>518</v>
      </c>
      <c r="C580" s="49" t="s">
        <v>19648</v>
      </c>
      <c r="D580" s="419" t="s">
        <v>13347</v>
      </c>
      <c r="F580" s="334"/>
      <c r="G580" s="334"/>
      <c r="H580"/>
      <c r="I580" s="334"/>
      <c r="J580" s="334"/>
      <c r="K580" s="333"/>
    </row>
    <row r="581" spans="1:11" ht="15" customHeight="1" x14ac:dyDescent="0.25">
      <c r="A581" s="418" t="s">
        <v>19649</v>
      </c>
      <c r="B581" s="419" t="s">
        <v>519</v>
      </c>
      <c r="C581" s="49" t="s">
        <v>19649</v>
      </c>
      <c r="D581" s="419" t="s">
        <v>13347</v>
      </c>
      <c r="F581" s="334"/>
      <c r="G581" s="334"/>
      <c r="H581"/>
      <c r="I581" s="334"/>
      <c r="J581" s="334"/>
      <c r="K581" s="333"/>
    </row>
    <row r="582" spans="1:11" ht="15" customHeight="1" x14ac:dyDescent="0.25">
      <c r="A582" s="418" t="s">
        <v>19650</v>
      </c>
      <c r="B582" s="419" t="s">
        <v>520</v>
      </c>
      <c r="C582" s="49" t="s">
        <v>19650</v>
      </c>
      <c r="D582" s="419" t="s">
        <v>13347</v>
      </c>
      <c r="F582" s="334"/>
      <c r="G582" s="334"/>
      <c r="H582"/>
      <c r="I582" s="334"/>
      <c r="J582" s="334"/>
      <c r="K582" s="333"/>
    </row>
    <row r="583" spans="1:11" ht="15" customHeight="1" x14ac:dyDescent="0.25">
      <c r="A583" s="418" t="s">
        <v>19651</v>
      </c>
      <c r="B583" s="419" t="s">
        <v>521</v>
      </c>
      <c r="C583" s="49" t="s">
        <v>19651</v>
      </c>
      <c r="D583" s="419" t="s">
        <v>13347</v>
      </c>
      <c r="F583" s="334"/>
      <c r="G583" s="334"/>
      <c r="H583"/>
      <c r="I583" s="334"/>
      <c r="J583" s="334"/>
      <c r="K583" s="333"/>
    </row>
    <row r="584" spans="1:11" ht="15" customHeight="1" x14ac:dyDescent="0.25">
      <c r="A584" s="418" t="s">
        <v>19652</v>
      </c>
      <c r="B584" s="419" t="s">
        <v>522</v>
      </c>
      <c r="C584" s="49" t="s">
        <v>19652</v>
      </c>
      <c r="D584" s="419" t="s">
        <v>13347</v>
      </c>
      <c r="F584" s="334"/>
      <c r="G584" s="334"/>
      <c r="H584"/>
      <c r="I584" s="334"/>
      <c r="J584" s="334"/>
      <c r="K584" s="333"/>
    </row>
    <row r="585" spans="1:11" ht="15" customHeight="1" x14ac:dyDescent="0.25">
      <c r="A585" s="418" t="s">
        <v>19653</v>
      </c>
      <c r="B585" s="419" t="s">
        <v>523</v>
      </c>
      <c r="C585" s="49" t="s">
        <v>19653</v>
      </c>
      <c r="D585" s="419" t="s">
        <v>13347</v>
      </c>
      <c r="F585" s="334"/>
      <c r="G585" s="334"/>
      <c r="H585"/>
      <c r="I585" s="334"/>
      <c r="J585" s="334"/>
      <c r="K585" s="333"/>
    </row>
    <row r="586" spans="1:11" ht="15" customHeight="1" x14ac:dyDescent="0.25">
      <c r="A586" s="418" t="s">
        <v>19654</v>
      </c>
      <c r="B586" s="419" t="s">
        <v>524</v>
      </c>
      <c r="C586" s="49" t="s">
        <v>19654</v>
      </c>
      <c r="D586" s="419" t="s">
        <v>13347</v>
      </c>
      <c r="F586" s="334"/>
      <c r="G586" s="334"/>
      <c r="H586"/>
      <c r="I586" s="334"/>
      <c r="J586" s="334"/>
      <c r="K586" s="333"/>
    </row>
    <row r="587" spans="1:11" ht="15" customHeight="1" x14ac:dyDescent="0.25">
      <c r="A587" s="418" t="s">
        <v>19655</v>
      </c>
      <c r="B587" s="419" t="s">
        <v>525</v>
      </c>
      <c r="C587" s="49" t="s">
        <v>19655</v>
      </c>
      <c r="D587" s="419" t="s">
        <v>13347</v>
      </c>
      <c r="F587" s="334"/>
      <c r="G587" s="334"/>
      <c r="H587"/>
      <c r="I587" s="334"/>
      <c r="J587" s="334"/>
      <c r="K587" s="333"/>
    </row>
    <row r="588" spans="1:11" ht="15" customHeight="1" x14ac:dyDescent="0.25">
      <c r="A588" s="418" t="s">
        <v>19656</v>
      </c>
      <c r="B588" s="419" t="s">
        <v>10311</v>
      </c>
      <c r="C588" s="49" t="s">
        <v>19656</v>
      </c>
      <c r="D588" s="419" t="s">
        <v>13346</v>
      </c>
      <c r="F588" s="334"/>
      <c r="G588" s="334"/>
      <c r="H588"/>
      <c r="I588" s="334"/>
      <c r="J588" s="334"/>
      <c r="K588" s="333"/>
    </row>
    <row r="589" spans="1:11" ht="15" customHeight="1" x14ac:dyDescent="0.25">
      <c r="A589" s="418" t="s">
        <v>19657</v>
      </c>
      <c r="B589" s="419" t="s">
        <v>17443</v>
      </c>
      <c r="C589" s="49" t="s">
        <v>19657</v>
      </c>
      <c r="D589" s="419" t="s">
        <v>13346</v>
      </c>
      <c r="F589" s="334"/>
      <c r="G589" s="334"/>
      <c r="H589"/>
      <c r="I589" s="334"/>
      <c r="J589" s="334"/>
      <c r="K589" s="333"/>
    </row>
    <row r="590" spans="1:11" ht="15" customHeight="1" x14ac:dyDescent="0.25">
      <c r="A590" s="418" t="s">
        <v>19658</v>
      </c>
      <c r="B590" s="419" t="s">
        <v>17444</v>
      </c>
      <c r="C590" s="49" t="s">
        <v>19658</v>
      </c>
      <c r="D590" s="419" t="s">
        <v>13346</v>
      </c>
      <c r="F590" s="334"/>
      <c r="G590" s="334"/>
      <c r="H590"/>
      <c r="I590" s="334"/>
      <c r="J590" s="334"/>
      <c r="K590" s="333"/>
    </row>
    <row r="591" spans="1:11" ht="15" customHeight="1" x14ac:dyDescent="0.25">
      <c r="A591" s="418" t="s">
        <v>19659</v>
      </c>
      <c r="B591" s="419" t="s">
        <v>526</v>
      </c>
      <c r="C591" s="49" t="s">
        <v>19659</v>
      </c>
      <c r="D591" s="419" t="s">
        <v>13346</v>
      </c>
      <c r="E591" s="343"/>
      <c r="F591" s="334"/>
      <c r="G591" s="334"/>
      <c r="H591"/>
      <c r="I591" s="334"/>
      <c r="J591" s="334"/>
      <c r="K591" s="333"/>
    </row>
    <row r="592" spans="1:11" ht="15" customHeight="1" x14ac:dyDescent="0.25">
      <c r="A592" s="418" t="s">
        <v>19660</v>
      </c>
      <c r="B592" s="419" t="s">
        <v>17445</v>
      </c>
      <c r="C592" s="49" t="s">
        <v>19660</v>
      </c>
      <c r="D592" s="419" t="s">
        <v>13346</v>
      </c>
      <c r="F592" s="334"/>
      <c r="G592" s="334"/>
      <c r="H592"/>
      <c r="I592" s="334"/>
      <c r="J592" s="334"/>
      <c r="K592" s="333"/>
    </row>
    <row r="593" spans="1:11" ht="15" customHeight="1" x14ac:dyDescent="0.25">
      <c r="A593" s="418" t="s">
        <v>19661</v>
      </c>
      <c r="B593" s="419" t="s">
        <v>527</v>
      </c>
      <c r="C593" s="49" t="s">
        <v>19661</v>
      </c>
      <c r="D593" s="419" t="s">
        <v>13347</v>
      </c>
      <c r="F593" s="334"/>
      <c r="G593" s="334"/>
      <c r="H593"/>
      <c r="I593" s="334"/>
      <c r="J593" s="334"/>
      <c r="K593" s="333"/>
    </row>
    <row r="594" spans="1:11" ht="15" customHeight="1" x14ac:dyDescent="0.25">
      <c r="A594" s="418" t="s">
        <v>19662</v>
      </c>
      <c r="B594" s="419" t="s">
        <v>528</v>
      </c>
      <c r="C594" s="49" t="s">
        <v>19662</v>
      </c>
      <c r="D594" s="419" t="s">
        <v>13347</v>
      </c>
      <c r="F594" s="334"/>
      <c r="G594" s="334"/>
      <c r="H594"/>
      <c r="I594" s="334"/>
      <c r="J594" s="334"/>
      <c r="K594" s="333"/>
    </row>
    <row r="595" spans="1:11" ht="15" customHeight="1" x14ac:dyDescent="0.25">
      <c r="A595" s="418" t="s">
        <v>19663</v>
      </c>
      <c r="B595" s="419" t="s">
        <v>529</v>
      </c>
      <c r="C595" s="49" t="s">
        <v>19663</v>
      </c>
      <c r="D595" s="419" t="s">
        <v>13347</v>
      </c>
      <c r="F595" s="334"/>
      <c r="G595" s="334"/>
      <c r="H595"/>
      <c r="I595" s="334"/>
      <c r="J595" s="334"/>
      <c r="K595" s="333"/>
    </row>
    <row r="596" spans="1:11" ht="15" customHeight="1" x14ac:dyDescent="0.25">
      <c r="A596" s="418" t="s">
        <v>19664</v>
      </c>
      <c r="B596" s="419" t="s">
        <v>530</v>
      </c>
      <c r="C596" s="49" t="s">
        <v>19664</v>
      </c>
      <c r="D596" s="419" t="s">
        <v>13347</v>
      </c>
      <c r="F596" s="334"/>
      <c r="G596" s="334"/>
      <c r="H596"/>
      <c r="I596" s="334"/>
      <c r="J596" s="334"/>
      <c r="K596" s="333"/>
    </row>
    <row r="597" spans="1:11" ht="15" customHeight="1" x14ac:dyDescent="0.25">
      <c r="A597" s="418" t="s">
        <v>19665</v>
      </c>
      <c r="B597" s="419" t="s">
        <v>531</v>
      </c>
      <c r="C597" s="49" t="s">
        <v>19665</v>
      </c>
      <c r="D597" s="419" t="s">
        <v>13347</v>
      </c>
      <c r="F597" s="334"/>
      <c r="G597" s="334"/>
      <c r="H597"/>
      <c r="I597" s="334"/>
      <c r="J597" s="334"/>
      <c r="K597" s="333"/>
    </row>
    <row r="598" spans="1:11" ht="15" customHeight="1" x14ac:dyDescent="0.25">
      <c r="A598" s="418" t="s">
        <v>19666</v>
      </c>
      <c r="B598" s="419" t="s">
        <v>532</v>
      </c>
      <c r="C598" s="49" t="s">
        <v>19666</v>
      </c>
      <c r="D598" s="419" t="s">
        <v>13347</v>
      </c>
      <c r="F598" s="334"/>
      <c r="G598" s="334"/>
      <c r="H598"/>
      <c r="I598" s="334"/>
      <c r="J598" s="334"/>
      <c r="K598" s="333"/>
    </row>
    <row r="599" spans="1:11" ht="15" customHeight="1" x14ac:dyDescent="0.25">
      <c r="A599" s="418" t="s">
        <v>19667</v>
      </c>
      <c r="B599" s="419" t="s">
        <v>533</v>
      </c>
      <c r="C599" s="49" t="s">
        <v>19667</v>
      </c>
      <c r="D599" s="419" t="s">
        <v>13347</v>
      </c>
      <c r="F599" s="334"/>
      <c r="G599" s="334"/>
      <c r="H599"/>
      <c r="I599" s="334"/>
      <c r="J599" s="334"/>
      <c r="K599" s="333"/>
    </row>
    <row r="600" spans="1:11" ht="15" customHeight="1" x14ac:dyDescent="0.25">
      <c r="A600" s="418" t="s">
        <v>19668</v>
      </c>
      <c r="B600" s="419" t="s">
        <v>19669</v>
      </c>
      <c r="C600" s="49" t="s">
        <v>19668</v>
      </c>
      <c r="D600" s="419" t="s">
        <v>13347</v>
      </c>
      <c r="F600" s="334"/>
      <c r="G600" s="334"/>
      <c r="H600"/>
      <c r="I600" s="334"/>
      <c r="J600" s="334"/>
      <c r="K600" s="333"/>
    </row>
    <row r="601" spans="1:11" ht="15" customHeight="1" x14ac:dyDescent="0.25">
      <c r="A601" s="418" t="s">
        <v>19670</v>
      </c>
      <c r="B601" s="419" t="s">
        <v>10310</v>
      </c>
      <c r="C601" s="49" t="s">
        <v>19670</v>
      </c>
      <c r="D601" s="419" t="s">
        <v>13346</v>
      </c>
      <c r="F601" s="334"/>
      <c r="G601" s="334"/>
      <c r="H601"/>
      <c r="I601" s="334"/>
      <c r="J601" s="334"/>
      <c r="K601" s="333"/>
    </row>
    <row r="602" spans="1:11" ht="15" customHeight="1" x14ac:dyDescent="0.25">
      <c r="A602" s="418" t="s">
        <v>19671</v>
      </c>
      <c r="B602" s="419" t="s">
        <v>534</v>
      </c>
      <c r="C602" s="49" t="s">
        <v>19671</v>
      </c>
      <c r="D602" s="419" t="s">
        <v>13347</v>
      </c>
      <c r="E602" s="449"/>
      <c r="F602" s="334"/>
      <c r="G602" s="334"/>
      <c r="H602"/>
      <c r="I602" s="334"/>
      <c r="J602" s="334"/>
      <c r="K602" s="333"/>
    </row>
    <row r="603" spans="1:11" ht="15" customHeight="1" x14ac:dyDescent="0.25">
      <c r="A603" s="418" t="s">
        <v>19672</v>
      </c>
      <c r="B603" s="419" t="s">
        <v>535</v>
      </c>
      <c r="C603" s="49" t="s">
        <v>19672</v>
      </c>
      <c r="D603" s="419" t="s">
        <v>13347</v>
      </c>
      <c r="E603" s="449"/>
      <c r="F603" s="334"/>
      <c r="G603" s="334"/>
      <c r="H603"/>
      <c r="I603" s="334"/>
      <c r="J603" s="334"/>
      <c r="K603" s="333"/>
    </row>
    <row r="604" spans="1:11" ht="15" customHeight="1" x14ac:dyDescent="0.25">
      <c r="A604" s="418" t="s">
        <v>19673</v>
      </c>
      <c r="B604" s="419" t="s">
        <v>17446</v>
      </c>
      <c r="C604" s="448" t="s">
        <v>19673</v>
      </c>
      <c r="D604" s="419" t="s">
        <v>13346</v>
      </c>
      <c r="E604" s="449"/>
      <c r="F604" s="334"/>
      <c r="G604" s="334"/>
      <c r="H604"/>
      <c r="I604" s="334"/>
      <c r="J604" s="334"/>
      <c r="K604" s="333"/>
    </row>
    <row r="605" spans="1:11" ht="15" customHeight="1" x14ac:dyDescent="0.25">
      <c r="A605" s="418" t="s">
        <v>19674</v>
      </c>
      <c r="B605" s="419" t="s">
        <v>536</v>
      </c>
      <c r="C605" s="448" t="s">
        <v>19674</v>
      </c>
      <c r="D605" s="419" t="s">
        <v>13347</v>
      </c>
      <c r="E605" s="449"/>
      <c r="F605" s="334"/>
      <c r="G605" s="334"/>
      <c r="H605"/>
      <c r="I605" s="334"/>
      <c r="J605" s="334"/>
      <c r="K605" s="333"/>
    </row>
    <row r="606" spans="1:11" ht="15" customHeight="1" x14ac:dyDescent="0.25">
      <c r="A606" s="418" t="s">
        <v>19675</v>
      </c>
      <c r="B606" s="419" t="s">
        <v>537</v>
      </c>
      <c r="C606" s="448" t="s">
        <v>19675</v>
      </c>
      <c r="D606" s="419" t="s">
        <v>13347</v>
      </c>
      <c r="E606" s="449"/>
      <c r="F606" s="334"/>
      <c r="G606" s="334"/>
      <c r="H606"/>
      <c r="I606" s="334"/>
      <c r="J606" s="334"/>
      <c r="K606" s="333"/>
    </row>
    <row r="607" spans="1:11" ht="15" customHeight="1" x14ac:dyDescent="0.25">
      <c r="A607" s="418" t="s">
        <v>19676</v>
      </c>
      <c r="B607" s="419" t="s">
        <v>538</v>
      </c>
      <c r="C607" s="448" t="s">
        <v>19676</v>
      </c>
      <c r="D607" s="419" t="s">
        <v>13347</v>
      </c>
      <c r="E607" s="449"/>
      <c r="F607" s="334"/>
      <c r="G607" s="334"/>
      <c r="H607"/>
      <c r="I607" s="334"/>
      <c r="J607" s="334"/>
      <c r="K607" s="333"/>
    </row>
    <row r="608" spans="1:11" ht="15" customHeight="1" x14ac:dyDescent="0.25">
      <c r="A608" s="418" t="s">
        <v>19677</v>
      </c>
      <c r="B608" s="419" t="s">
        <v>539</v>
      </c>
      <c r="C608" s="448" t="s">
        <v>19677</v>
      </c>
      <c r="D608" s="419" t="s">
        <v>13347</v>
      </c>
      <c r="E608" s="449"/>
      <c r="F608" s="334"/>
      <c r="G608" s="334"/>
      <c r="H608"/>
      <c r="I608" s="334"/>
      <c r="J608" s="334"/>
      <c r="K608" s="333"/>
    </row>
    <row r="609" spans="1:11" ht="15" customHeight="1" x14ac:dyDescent="0.25">
      <c r="A609" s="418" t="s">
        <v>19678</v>
      </c>
      <c r="B609" s="419" t="s">
        <v>540</v>
      </c>
      <c r="C609" s="448" t="s">
        <v>19678</v>
      </c>
      <c r="D609" s="419" t="s">
        <v>13347</v>
      </c>
      <c r="E609" s="449"/>
      <c r="F609" s="334"/>
      <c r="G609" s="334"/>
      <c r="H609"/>
      <c r="I609" s="334"/>
      <c r="J609" s="334"/>
      <c r="K609" s="333"/>
    </row>
    <row r="610" spans="1:11" ht="15" customHeight="1" x14ac:dyDescent="0.25">
      <c r="A610" s="418" t="s">
        <v>19679</v>
      </c>
      <c r="B610" s="419" t="s">
        <v>541</v>
      </c>
      <c r="C610" s="448" t="s">
        <v>19679</v>
      </c>
      <c r="D610" s="419" t="s">
        <v>13347</v>
      </c>
      <c r="E610" s="449"/>
      <c r="F610" s="334"/>
      <c r="G610" s="334"/>
      <c r="H610"/>
      <c r="I610" s="334"/>
      <c r="J610" s="334"/>
      <c r="K610" s="333"/>
    </row>
    <row r="611" spans="1:11" ht="15" customHeight="1" x14ac:dyDescent="0.25">
      <c r="A611" s="418" t="s">
        <v>19680</v>
      </c>
      <c r="B611" s="419" t="s">
        <v>542</v>
      </c>
      <c r="C611" s="448" t="s">
        <v>19680</v>
      </c>
      <c r="D611" s="419" t="s">
        <v>13347</v>
      </c>
      <c r="E611" s="449"/>
      <c r="F611" s="334"/>
      <c r="G611" s="334"/>
      <c r="H611"/>
      <c r="I611" s="334"/>
      <c r="J611" s="334"/>
      <c r="K611" s="333"/>
    </row>
    <row r="612" spans="1:11" ht="15" customHeight="1" x14ac:dyDescent="0.25">
      <c r="A612" s="418" t="s">
        <v>19681</v>
      </c>
      <c r="B612" s="419" t="s">
        <v>543</v>
      </c>
      <c r="C612" s="448" t="s">
        <v>19681</v>
      </c>
      <c r="D612" s="419" t="s">
        <v>13347</v>
      </c>
      <c r="E612" s="449"/>
      <c r="F612" s="334"/>
      <c r="G612" s="334"/>
      <c r="H612"/>
      <c r="I612" s="334"/>
      <c r="J612" s="334"/>
      <c r="K612" s="333"/>
    </row>
    <row r="613" spans="1:11" ht="15" customHeight="1" x14ac:dyDescent="0.25">
      <c r="A613" s="418" t="s">
        <v>19682</v>
      </c>
      <c r="B613" s="419" t="s">
        <v>544</v>
      </c>
      <c r="C613" s="448" t="s">
        <v>19682</v>
      </c>
      <c r="D613" s="419" t="s">
        <v>13347</v>
      </c>
      <c r="E613" s="449"/>
      <c r="F613" s="334"/>
      <c r="G613" s="334"/>
      <c r="H613"/>
      <c r="I613" s="334"/>
      <c r="J613" s="334"/>
      <c r="K613" s="333"/>
    </row>
    <row r="614" spans="1:11" ht="15" customHeight="1" x14ac:dyDescent="0.25">
      <c r="A614" s="418" t="s">
        <v>19683</v>
      </c>
      <c r="B614" s="419" t="s">
        <v>545</v>
      </c>
      <c r="C614" s="448" t="s">
        <v>19683</v>
      </c>
      <c r="D614" s="419" t="s">
        <v>13347</v>
      </c>
      <c r="E614" s="449"/>
      <c r="F614" s="334"/>
      <c r="G614" s="334"/>
      <c r="H614"/>
      <c r="I614" s="334"/>
      <c r="J614" s="334"/>
      <c r="K614" s="333"/>
    </row>
    <row r="615" spans="1:11" ht="15" customHeight="1" x14ac:dyDescent="0.25">
      <c r="A615" s="418" t="s">
        <v>19684</v>
      </c>
      <c r="B615" s="419" t="s">
        <v>546</v>
      </c>
      <c r="C615" s="448" t="s">
        <v>19684</v>
      </c>
      <c r="D615" s="419" t="s">
        <v>13347</v>
      </c>
      <c r="E615" s="449"/>
      <c r="F615" s="334"/>
      <c r="G615" s="334"/>
      <c r="H615"/>
      <c r="I615" s="334"/>
      <c r="J615" s="334"/>
      <c r="K615" s="333"/>
    </row>
    <row r="616" spans="1:11" ht="15" customHeight="1" x14ac:dyDescent="0.25">
      <c r="A616" s="418" t="s">
        <v>19685</v>
      </c>
      <c r="B616" s="419" t="s">
        <v>547</v>
      </c>
      <c r="C616" s="448" t="s">
        <v>19685</v>
      </c>
      <c r="D616" s="419" t="s">
        <v>13347</v>
      </c>
      <c r="E616" s="449"/>
      <c r="F616" s="334"/>
      <c r="G616" s="334"/>
      <c r="H616"/>
      <c r="I616" s="334"/>
      <c r="J616" s="334"/>
      <c r="K616" s="333"/>
    </row>
    <row r="617" spans="1:11" ht="15" customHeight="1" x14ac:dyDescent="0.25">
      <c r="A617" s="418" t="s">
        <v>19686</v>
      </c>
      <c r="B617" s="419" t="s">
        <v>548</v>
      </c>
      <c r="C617" s="448" t="s">
        <v>19686</v>
      </c>
      <c r="D617" s="419" t="s">
        <v>13347</v>
      </c>
      <c r="E617" s="449"/>
      <c r="F617" s="334"/>
      <c r="G617" s="334"/>
      <c r="H617"/>
      <c r="I617" s="334"/>
      <c r="J617" s="334"/>
      <c r="K617" s="333"/>
    </row>
    <row r="618" spans="1:11" ht="15" customHeight="1" x14ac:dyDescent="0.25">
      <c r="A618" s="418" t="s">
        <v>19687</v>
      </c>
      <c r="B618" s="419" t="s">
        <v>549</v>
      </c>
      <c r="C618" s="448" t="s">
        <v>19687</v>
      </c>
      <c r="D618" s="419" t="s">
        <v>13347</v>
      </c>
      <c r="E618" s="449"/>
      <c r="F618" s="334"/>
      <c r="G618" s="334"/>
      <c r="H618"/>
      <c r="I618" s="334"/>
      <c r="J618" s="334"/>
      <c r="K618" s="333"/>
    </row>
    <row r="619" spans="1:11" ht="15" customHeight="1" x14ac:dyDescent="0.25">
      <c r="A619" s="418" t="s">
        <v>19688</v>
      </c>
      <c r="B619" s="419" t="s">
        <v>550</v>
      </c>
      <c r="C619" s="448" t="s">
        <v>19688</v>
      </c>
      <c r="D619" s="419" t="s">
        <v>13347</v>
      </c>
      <c r="E619" s="449"/>
      <c r="F619" s="334"/>
      <c r="G619" s="334"/>
      <c r="H619"/>
      <c r="I619" s="334"/>
      <c r="J619" s="334"/>
      <c r="K619" s="333"/>
    </row>
    <row r="620" spans="1:11" ht="15" customHeight="1" x14ac:dyDescent="0.25">
      <c r="A620" s="418" t="s">
        <v>19689</v>
      </c>
      <c r="B620" s="419" t="s">
        <v>551</v>
      </c>
      <c r="C620" s="448" t="s">
        <v>19689</v>
      </c>
      <c r="D620" s="419" t="s">
        <v>13347</v>
      </c>
      <c r="E620" s="449"/>
      <c r="F620" s="334"/>
      <c r="G620" s="334"/>
      <c r="H620"/>
      <c r="I620" s="334"/>
      <c r="J620" s="334"/>
      <c r="K620" s="333"/>
    </row>
    <row r="621" spans="1:11" ht="15" customHeight="1" x14ac:dyDescent="0.25">
      <c r="A621" s="418" t="s">
        <v>19690</v>
      </c>
      <c r="B621" s="419" t="s">
        <v>552</v>
      </c>
      <c r="C621" s="448" t="s">
        <v>19690</v>
      </c>
      <c r="D621" s="419" t="s">
        <v>13347</v>
      </c>
      <c r="E621" s="449"/>
      <c r="F621" s="334"/>
      <c r="G621" s="334"/>
      <c r="H621"/>
      <c r="I621" s="334"/>
      <c r="J621" s="334"/>
      <c r="K621" s="333"/>
    </row>
    <row r="622" spans="1:11" ht="15" customHeight="1" x14ac:dyDescent="0.25">
      <c r="A622" s="418" t="s">
        <v>19691</v>
      </c>
      <c r="B622" s="419" t="s">
        <v>553</v>
      </c>
      <c r="C622" s="448" t="s">
        <v>19691</v>
      </c>
      <c r="D622" s="419" t="s">
        <v>13347</v>
      </c>
      <c r="E622" s="449"/>
      <c r="F622" s="334"/>
      <c r="G622" s="334"/>
      <c r="H622"/>
      <c r="I622" s="334"/>
      <c r="J622" s="334"/>
      <c r="K622" s="333"/>
    </row>
    <row r="623" spans="1:11" ht="15" customHeight="1" x14ac:dyDescent="0.25">
      <c r="A623" s="418" t="s">
        <v>19692</v>
      </c>
      <c r="B623" s="419" t="s">
        <v>554</v>
      </c>
      <c r="C623" s="448" t="s">
        <v>19692</v>
      </c>
      <c r="D623" s="419" t="s">
        <v>13346</v>
      </c>
      <c r="E623" s="449"/>
      <c r="F623" s="334"/>
      <c r="G623" s="334"/>
      <c r="H623"/>
      <c r="I623" s="334"/>
      <c r="J623" s="334"/>
      <c r="K623" s="333"/>
    </row>
    <row r="624" spans="1:11" ht="15" customHeight="1" x14ac:dyDescent="0.25">
      <c r="A624" s="418" t="s">
        <v>19693</v>
      </c>
      <c r="B624" s="419" t="s">
        <v>555</v>
      </c>
      <c r="C624" s="448" t="s">
        <v>19693</v>
      </c>
      <c r="D624" s="419" t="s">
        <v>13347</v>
      </c>
      <c r="E624" s="449"/>
      <c r="F624" s="334"/>
      <c r="G624" s="334"/>
      <c r="H624"/>
      <c r="I624" s="334"/>
      <c r="J624" s="334"/>
      <c r="K624" s="333"/>
    </row>
    <row r="625" spans="1:11" ht="15" customHeight="1" x14ac:dyDescent="0.25">
      <c r="A625" s="418" t="s">
        <v>19694</v>
      </c>
      <c r="B625" s="419" t="s">
        <v>556</v>
      </c>
      <c r="C625" s="448" t="s">
        <v>19694</v>
      </c>
      <c r="D625" s="419" t="s">
        <v>13347</v>
      </c>
      <c r="E625" s="449"/>
      <c r="F625" s="334"/>
      <c r="G625" s="334"/>
      <c r="H625"/>
      <c r="I625" s="334"/>
      <c r="J625" s="334"/>
      <c r="K625" s="333"/>
    </row>
    <row r="626" spans="1:11" ht="15" customHeight="1" x14ac:dyDescent="0.25">
      <c r="A626" s="418" t="s">
        <v>19695</v>
      </c>
      <c r="B626" s="419" t="s">
        <v>557</v>
      </c>
      <c r="C626" s="448" t="s">
        <v>19695</v>
      </c>
      <c r="D626" s="419" t="s">
        <v>19729</v>
      </c>
      <c r="E626" s="449"/>
      <c r="F626" s="334"/>
      <c r="G626" s="334"/>
      <c r="H626"/>
      <c r="I626" s="334"/>
      <c r="J626" s="334"/>
      <c r="K626" s="333"/>
    </row>
    <row r="627" spans="1:11" ht="15" customHeight="1" x14ac:dyDescent="0.25">
      <c r="A627" s="418" t="s">
        <v>19696</v>
      </c>
      <c r="B627" s="419" t="s">
        <v>558</v>
      </c>
      <c r="C627" s="448" t="s">
        <v>19696</v>
      </c>
      <c r="D627" s="419" t="s">
        <v>13347</v>
      </c>
      <c r="E627" s="449"/>
      <c r="F627" s="334"/>
      <c r="G627" s="334"/>
      <c r="H627"/>
      <c r="I627" s="334"/>
      <c r="J627" s="334"/>
      <c r="K627" s="333"/>
    </row>
    <row r="628" spans="1:11" ht="15" customHeight="1" x14ac:dyDescent="0.25">
      <c r="A628" s="418" t="s">
        <v>19697</v>
      </c>
      <c r="B628" s="419" t="s">
        <v>559</v>
      </c>
      <c r="C628" s="448" t="s">
        <v>19697</v>
      </c>
      <c r="D628" s="419" t="s">
        <v>13347</v>
      </c>
      <c r="E628" s="449"/>
      <c r="F628" s="334"/>
      <c r="G628" s="334"/>
      <c r="H628"/>
      <c r="I628" s="334"/>
      <c r="J628" s="334"/>
      <c r="K628" s="333"/>
    </row>
    <row r="629" spans="1:11" ht="15" customHeight="1" x14ac:dyDescent="0.25">
      <c r="A629" s="418" t="s">
        <v>19698</v>
      </c>
      <c r="B629" s="419" t="s">
        <v>560</v>
      </c>
      <c r="C629" s="448" t="s">
        <v>19698</v>
      </c>
      <c r="D629" s="419" t="s">
        <v>13347</v>
      </c>
      <c r="E629" s="449"/>
      <c r="F629" s="334"/>
      <c r="G629" s="334"/>
      <c r="H629"/>
      <c r="I629" s="334"/>
      <c r="J629" s="334"/>
      <c r="K629" s="333"/>
    </row>
    <row r="630" spans="1:11" ht="15" customHeight="1" x14ac:dyDescent="0.25">
      <c r="A630" s="418" t="s">
        <v>19699</v>
      </c>
      <c r="B630" s="419" t="s">
        <v>13161</v>
      </c>
      <c r="C630" s="448" t="s">
        <v>19699</v>
      </c>
      <c r="D630" s="419" t="s">
        <v>13346</v>
      </c>
      <c r="E630" s="449"/>
      <c r="F630" s="334"/>
      <c r="G630" s="334"/>
      <c r="H630"/>
      <c r="I630" s="334"/>
      <c r="J630" s="334"/>
      <c r="K630" s="333"/>
    </row>
    <row r="631" spans="1:11" ht="15" customHeight="1" x14ac:dyDescent="0.25">
      <c r="A631" s="418" t="s">
        <v>19700</v>
      </c>
      <c r="B631" s="419" t="s">
        <v>561</v>
      </c>
      <c r="C631" s="448" t="s">
        <v>19700</v>
      </c>
      <c r="D631" s="419" t="s">
        <v>13347</v>
      </c>
      <c r="E631" s="449"/>
      <c r="F631" s="334"/>
      <c r="G631" s="334"/>
      <c r="H631"/>
      <c r="I631" s="334"/>
      <c r="J631" s="334"/>
      <c r="K631" s="333"/>
    </row>
    <row r="632" spans="1:11" ht="15" customHeight="1" x14ac:dyDescent="0.25">
      <c r="A632" s="418" t="s">
        <v>19701</v>
      </c>
      <c r="B632" s="419" t="s">
        <v>562</v>
      </c>
      <c r="C632" s="448" t="s">
        <v>19701</v>
      </c>
      <c r="D632" s="419" t="s">
        <v>13347</v>
      </c>
      <c r="E632" s="449"/>
      <c r="F632" s="334"/>
      <c r="G632" s="334"/>
      <c r="H632"/>
      <c r="I632" s="334"/>
      <c r="J632" s="334"/>
      <c r="K632" s="333"/>
    </row>
    <row r="633" spans="1:11" ht="15" customHeight="1" x14ac:dyDescent="0.25">
      <c r="A633" s="418" t="s">
        <v>19702</v>
      </c>
      <c r="B633" s="419" t="s">
        <v>563</v>
      </c>
      <c r="C633" s="448" t="s">
        <v>19702</v>
      </c>
      <c r="D633" s="419" t="s">
        <v>13347</v>
      </c>
      <c r="E633" s="449"/>
      <c r="F633" s="334"/>
      <c r="G633" s="334"/>
      <c r="H633"/>
      <c r="I633" s="334"/>
      <c r="J633" s="334"/>
      <c r="K633" s="333"/>
    </row>
    <row r="634" spans="1:11" ht="15" customHeight="1" x14ac:dyDescent="0.25">
      <c r="A634" s="418" t="s">
        <v>19703</v>
      </c>
      <c r="B634" s="419" t="s">
        <v>564</v>
      </c>
      <c r="C634" s="448" t="s">
        <v>19703</v>
      </c>
      <c r="D634" s="419" t="s">
        <v>13347</v>
      </c>
      <c r="E634" s="449"/>
      <c r="F634" s="334"/>
      <c r="G634" s="334"/>
      <c r="H634"/>
      <c r="I634" s="334"/>
      <c r="J634" s="334"/>
      <c r="K634" s="333"/>
    </row>
    <row r="635" spans="1:11" ht="15" customHeight="1" x14ac:dyDescent="0.25">
      <c r="A635" s="418" t="s">
        <v>19704</v>
      </c>
      <c r="B635" s="419" t="s">
        <v>565</v>
      </c>
      <c r="C635" s="448" t="s">
        <v>19704</v>
      </c>
      <c r="D635" s="419" t="s">
        <v>13347</v>
      </c>
      <c r="E635" s="449"/>
      <c r="F635" s="334"/>
      <c r="G635" s="334"/>
      <c r="H635"/>
      <c r="I635" s="334"/>
      <c r="J635" s="334"/>
      <c r="K635" s="333"/>
    </row>
    <row r="636" spans="1:11" ht="15" customHeight="1" x14ac:dyDescent="0.25">
      <c r="A636" s="418" t="s">
        <v>19705</v>
      </c>
      <c r="B636" s="419" t="s">
        <v>566</v>
      </c>
      <c r="C636" s="448" t="s">
        <v>19705</v>
      </c>
      <c r="D636" s="419" t="s">
        <v>13347</v>
      </c>
      <c r="E636" s="449"/>
      <c r="F636" s="334"/>
      <c r="G636" s="334"/>
      <c r="H636"/>
      <c r="I636" s="334"/>
      <c r="J636" s="334"/>
      <c r="K636" s="333"/>
    </row>
    <row r="637" spans="1:11" ht="15" customHeight="1" x14ac:dyDescent="0.25">
      <c r="A637" s="418" t="s">
        <v>19706</v>
      </c>
      <c r="B637" s="419" t="s">
        <v>567</v>
      </c>
      <c r="C637" s="448" t="s">
        <v>19706</v>
      </c>
      <c r="D637" s="419" t="s">
        <v>13347</v>
      </c>
      <c r="E637" s="449"/>
      <c r="F637" s="334"/>
      <c r="G637" s="334"/>
      <c r="H637"/>
      <c r="I637" s="334"/>
      <c r="J637" s="334"/>
      <c r="K637" s="333"/>
    </row>
    <row r="638" spans="1:11" ht="15" customHeight="1" x14ac:dyDescent="0.25">
      <c r="A638" s="418" t="s">
        <v>19707</v>
      </c>
      <c r="B638" s="419" t="s">
        <v>568</v>
      </c>
      <c r="C638" s="448" t="s">
        <v>19707</v>
      </c>
      <c r="D638" s="419" t="s">
        <v>13347</v>
      </c>
      <c r="E638" s="449"/>
      <c r="F638" s="334"/>
      <c r="G638" s="334"/>
      <c r="H638"/>
      <c r="I638" s="334"/>
      <c r="J638" s="334"/>
      <c r="K638" s="333"/>
    </row>
    <row r="639" spans="1:11" ht="15" customHeight="1" x14ac:dyDescent="0.25">
      <c r="A639" s="418" t="s">
        <v>19708</v>
      </c>
      <c r="B639" s="419" t="s">
        <v>569</v>
      </c>
      <c r="C639" s="448" t="s">
        <v>19708</v>
      </c>
      <c r="D639" s="419" t="s">
        <v>13347</v>
      </c>
      <c r="E639" s="449"/>
      <c r="F639" s="334"/>
      <c r="G639" s="334"/>
      <c r="H639"/>
      <c r="I639" s="334"/>
      <c r="J639" s="334"/>
      <c r="K639" s="333"/>
    </row>
    <row r="640" spans="1:11" ht="15" customHeight="1" x14ac:dyDescent="0.25">
      <c r="A640" s="418" t="s">
        <v>19709</v>
      </c>
      <c r="B640" s="419" t="s">
        <v>17338</v>
      </c>
      <c r="C640" s="448" t="s">
        <v>19709</v>
      </c>
      <c r="D640" s="419" t="s">
        <v>13347</v>
      </c>
      <c r="E640" s="449"/>
      <c r="F640" s="334"/>
      <c r="G640" s="334"/>
      <c r="H640"/>
      <c r="I640" s="334"/>
      <c r="J640" s="334"/>
      <c r="K640" s="333"/>
    </row>
    <row r="641" spans="1:11" ht="15" customHeight="1" x14ac:dyDescent="0.25">
      <c r="A641" s="418" t="s">
        <v>19710</v>
      </c>
      <c r="B641" s="419" t="s">
        <v>570</v>
      </c>
      <c r="C641" s="448" t="s">
        <v>19710</v>
      </c>
      <c r="D641" s="419" t="s">
        <v>13347</v>
      </c>
      <c r="E641" s="449"/>
      <c r="F641" s="334"/>
      <c r="G641" s="334"/>
      <c r="H641"/>
      <c r="I641" s="334"/>
      <c r="J641" s="334"/>
      <c r="K641" s="333"/>
    </row>
    <row r="642" spans="1:11" ht="15" customHeight="1" x14ac:dyDescent="0.25">
      <c r="A642" s="418" t="s">
        <v>19711</v>
      </c>
      <c r="B642" s="419" t="s">
        <v>571</v>
      </c>
      <c r="C642" s="448" t="s">
        <v>19711</v>
      </c>
      <c r="D642" s="419" t="s">
        <v>13346</v>
      </c>
      <c r="E642" s="449"/>
      <c r="F642" s="334"/>
      <c r="G642" s="334"/>
      <c r="H642"/>
      <c r="I642" s="334"/>
      <c r="J642" s="334"/>
      <c r="K642" s="333"/>
    </row>
    <row r="643" spans="1:11" ht="15" customHeight="1" x14ac:dyDescent="0.25">
      <c r="A643" s="418" t="s">
        <v>19712</v>
      </c>
      <c r="B643" s="419" t="s">
        <v>572</v>
      </c>
      <c r="C643" s="448" t="s">
        <v>19712</v>
      </c>
      <c r="D643" s="419" t="s">
        <v>13347</v>
      </c>
      <c r="E643" s="449"/>
      <c r="F643" s="334"/>
      <c r="G643" s="334"/>
      <c r="H643"/>
      <c r="I643" s="334"/>
      <c r="J643" s="334"/>
      <c r="K643" s="333"/>
    </row>
    <row r="644" spans="1:11" ht="15" customHeight="1" x14ac:dyDescent="0.25">
      <c r="A644" s="418" t="s">
        <v>19713</v>
      </c>
      <c r="B644" s="419" t="s">
        <v>573</v>
      </c>
      <c r="C644" s="448" t="s">
        <v>19713</v>
      </c>
      <c r="D644" s="419" t="s">
        <v>13347</v>
      </c>
      <c r="E644" s="449"/>
      <c r="F644" s="334"/>
      <c r="G644" s="334"/>
      <c r="H644"/>
      <c r="I644" s="334"/>
      <c r="J644" s="334"/>
      <c r="K644" s="333"/>
    </row>
    <row r="645" spans="1:11" s="343" customFormat="1" ht="18.600000000000001" customHeight="1" x14ac:dyDescent="0.25">
      <c r="A645" s="418" t="s">
        <v>19714</v>
      </c>
      <c r="B645" s="419" t="s">
        <v>574</v>
      </c>
      <c r="C645" s="448" t="s">
        <v>19714</v>
      </c>
      <c r="D645" s="419" t="s">
        <v>13347</v>
      </c>
      <c r="E645" s="449"/>
      <c r="F645" s="410"/>
      <c r="G645" s="410"/>
      <c r="H645" s="411"/>
      <c r="I645" s="410"/>
      <c r="J645" s="410"/>
      <c r="K645" s="412"/>
    </row>
    <row r="646" spans="1:11" ht="15" customHeight="1" x14ac:dyDescent="0.25">
      <c r="A646" s="418" t="s">
        <v>19715</v>
      </c>
      <c r="B646" s="419" t="s">
        <v>575</v>
      </c>
      <c r="C646" s="448" t="s">
        <v>19715</v>
      </c>
      <c r="D646" s="419" t="s">
        <v>13347</v>
      </c>
      <c r="E646" s="449"/>
      <c r="F646" s="334"/>
      <c r="G646" s="334"/>
      <c r="H646"/>
      <c r="I646" s="334"/>
      <c r="J646" s="334"/>
      <c r="K646" s="333"/>
    </row>
    <row r="647" spans="1:11" ht="15" customHeight="1" x14ac:dyDescent="0.25">
      <c r="A647" s="418" t="s">
        <v>19716</v>
      </c>
      <c r="B647" s="419" t="s">
        <v>576</v>
      </c>
      <c r="C647" s="448" t="s">
        <v>19716</v>
      </c>
      <c r="D647" s="419" t="s">
        <v>13347</v>
      </c>
      <c r="E647" s="449"/>
      <c r="F647" s="334"/>
      <c r="G647" s="334"/>
      <c r="H647"/>
      <c r="I647" s="334"/>
      <c r="J647" s="334"/>
      <c r="K647" s="333"/>
    </row>
    <row r="648" spans="1:11" ht="15" customHeight="1" x14ac:dyDescent="0.25">
      <c r="A648" s="418" t="s">
        <v>19717</v>
      </c>
      <c r="B648" s="419" t="s">
        <v>577</v>
      </c>
      <c r="C648" s="448" t="s">
        <v>19717</v>
      </c>
      <c r="D648" s="419" t="s">
        <v>13347</v>
      </c>
      <c r="E648" s="449"/>
      <c r="F648" s="334"/>
      <c r="G648" s="334"/>
      <c r="H648"/>
      <c r="I648" s="334"/>
      <c r="J648" s="334"/>
      <c r="K648" s="333"/>
    </row>
    <row r="649" spans="1:11" ht="15" customHeight="1" x14ac:dyDescent="0.25">
      <c r="A649" s="418" t="s">
        <v>19718</v>
      </c>
      <c r="B649" s="419" t="s">
        <v>17447</v>
      </c>
      <c r="C649" s="448" t="s">
        <v>19718</v>
      </c>
      <c r="D649" s="419" t="s">
        <v>13346</v>
      </c>
      <c r="E649" s="449"/>
      <c r="F649" s="334"/>
      <c r="G649" s="334"/>
      <c r="H649"/>
      <c r="I649" s="334"/>
      <c r="J649" s="334"/>
      <c r="K649" s="333"/>
    </row>
    <row r="650" spans="1:11" ht="15" customHeight="1" x14ac:dyDescent="0.25">
      <c r="A650" s="418" t="s">
        <v>19719</v>
      </c>
      <c r="B650" s="419" t="s">
        <v>578</v>
      </c>
      <c r="C650" s="448" t="s">
        <v>19719</v>
      </c>
      <c r="D650" s="419" t="s">
        <v>13347</v>
      </c>
      <c r="E650" s="449"/>
      <c r="F650" s="334"/>
      <c r="G650" s="334"/>
      <c r="H650"/>
      <c r="I650" s="334"/>
      <c r="J650" s="334"/>
      <c r="K650" s="333"/>
    </row>
    <row r="651" spans="1:11" ht="15" customHeight="1" x14ac:dyDescent="0.25">
      <c r="A651" s="418" t="s">
        <v>19720</v>
      </c>
      <c r="B651" s="419" t="s">
        <v>579</v>
      </c>
      <c r="C651" s="448" t="s">
        <v>19720</v>
      </c>
      <c r="D651" s="419" t="s">
        <v>19729</v>
      </c>
      <c r="E651" s="449"/>
      <c r="F651" s="334"/>
      <c r="G651" s="334"/>
      <c r="H651"/>
      <c r="I651" s="334"/>
      <c r="J651" s="334"/>
      <c r="K651" s="333"/>
    </row>
    <row r="652" spans="1:11" ht="15" customHeight="1" x14ac:dyDescent="0.25">
      <c r="A652" s="418" t="s">
        <v>19721</v>
      </c>
      <c r="B652" s="419" t="s">
        <v>580</v>
      </c>
      <c r="C652" s="448" t="s">
        <v>19721</v>
      </c>
      <c r="D652" s="419" t="s">
        <v>13347</v>
      </c>
      <c r="E652" s="449"/>
      <c r="F652" s="334"/>
      <c r="G652" s="334"/>
      <c r="H652"/>
      <c r="I652" s="334"/>
      <c r="J652" s="334"/>
      <c r="K652" s="333"/>
    </row>
    <row r="653" spans="1:11" ht="15" customHeight="1" x14ac:dyDescent="0.25">
      <c r="A653" s="418" t="s">
        <v>19722</v>
      </c>
      <c r="B653" s="419" t="s">
        <v>581</v>
      </c>
      <c r="C653" s="448" t="s">
        <v>19722</v>
      </c>
      <c r="D653" s="419" t="s">
        <v>13347</v>
      </c>
      <c r="E653" s="449"/>
      <c r="F653" s="334"/>
      <c r="G653" s="334"/>
      <c r="H653"/>
      <c r="I653" s="334"/>
      <c r="J653" s="334"/>
      <c r="K653" s="333"/>
    </row>
    <row r="654" spans="1:11" ht="15" customHeight="1" x14ac:dyDescent="0.25">
      <c r="A654" s="418" t="s">
        <v>19723</v>
      </c>
      <c r="B654" s="419" t="s">
        <v>582</v>
      </c>
      <c r="C654" s="448" t="s">
        <v>19723</v>
      </c>
      <c r="D654" s="419" t="s">
        <v>13346</v>
      </c>
      <c r="E654" s="449"/>
      <c r="F654" s="334"/>
      <c r="G654" s="334"/>
      <c r="H654"/>
      <c r="I654" s="334"/>
      <c r="J654" s="334"/>
      <c r="K654" s="333"/>
    </row>
    <row r="655" spans="1:11" ht="15" customHeight="1" x14ac:dyDescent="0.25">
      <c r="A655" s="418" t="s">
        <v>19724</v>
      </c>
      <c r="B655" s="419" t="s">
        <v>583</v>
      </c>
      <c r="C655" s="448" t="s">
        <v>19724</v>
      </c>
      <c r="D655" s="419" t="s">
        <v>13346</v>
      </c>
      <c r="E655" s="449"/>
      <c r="F655" s="334"/>
      <c r="G655" s="334"/>
      <c r="H655"/>
      <c r="I655" s="334"/>
      <c r="J655" s="334"/>
      <c r="K655" s="333"/>
    </row>
    <row r="656" spans="1:11" ht="15" customHeight="1" x14ac:dyDescent="0.25">
      <c r="A656" s="418" t="s">
        <v>19725</v>
      </c>
      <c r="B656" s="419" t="s">
        <v>17448</v>
      </c>
      <c r="C656" s="448" t="s">
        <v>19725</v>
      </c>
      <c r="D656" s="419" t="s">
        <v>13346</v>
      </c>
      <c r="E656" s="449"/>
      <c r="F656" s="334"/>
      <c r="G656" s="334"/>
      <c r="H656"/>
      <c r="I656" s="334"/>
      <c r="J656" s="334"/>
      <c r="K656" s="333"/>
    </row>
    <row r="657" spans="1:11" ht="15" customHeight="1" x14ac:dyDescent="0.25">
      <c r="A657" s="418" t="s">
        <v>19726</v>
      </c>
      <c r="B657" s="419" t="s">
        <v>10568</v>
      </c>
      <c r="C657" s="448" t="s">
        <v>19726</v>
      </c>
      <c r="D657" s="419" t="s">
        <v>13346</v>
      </c>
      <c r="E657" s="419"/>
      <c r="F657" s="334"/>
      <c r="G657" s="334"/>
      <c r="H657"/>
      <c r="I657" s="334"/>
      <c r="J657" s="334"/>
      <c r="K657" s="333"/>
    </row>
    <row r="658" spans="1:11" ht="15" customHeight="1" x14ac:dyDescent="0.25">
      <c r="A658" s="418" t="s">
        <v>19727</v>
      </c>
      <c r="B658" s="419" t="s">
        <v>584</v>
      </c>
      <c r="C658" s="448" t="s">
        <v>19727</v>
      </c>
      <c r="D658" s="419" t="s">
        <v>13346</v>
      </c>
      <c r="E658" s="419"/>
      <c r="F658" s="334"/>
      <c r="G658" s="334"/>
      <c r="H658"/>
      <c r="I658" s="334"/>
      <c r="J658" s="334"/>
      <c r="K658" s="333"/>
    </row>
    <row r="659" spans="1:11" ht="15" customHeight="1" x14ac:dyDescent="0.25">
      <c r="A65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25">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25">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25">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25">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25">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25">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25">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25">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25">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25">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25">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25">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25">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25">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25">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25">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25">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25">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25">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25">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25">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25">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25">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25">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25">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25">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25">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25">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25">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25">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25">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25">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25">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25">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25">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25">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25">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25">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25">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25">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25">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25">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25">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25">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25">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25">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25">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25">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25">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25">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25">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25">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25">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25">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25">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25">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25">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25">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25">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25">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25">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25">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25">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25">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25">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25">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25">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25">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25">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25">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25">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25">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25">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25">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25">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25">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25">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25">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25">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25">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25">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25">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25">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25">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25">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25">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25">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25">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25">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25">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25">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25">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25">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25">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25">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25">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25">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25">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25">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25">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25">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25">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25">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25">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25">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25">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25">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25">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25">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25">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25">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25">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25">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25">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25">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25">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25">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25">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25">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25">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25">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25">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25">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25">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25">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25">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25">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25">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25">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25">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25">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25">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25">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25">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25">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25">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25">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25">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25">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25">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25">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25">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25">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25">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25">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25">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25">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25">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25">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25">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25">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25">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25">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25">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25">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25">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25">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25">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25">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25">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25">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25">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25">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25">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25">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25">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25">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25">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25">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25">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25">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25">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25">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25">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25">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25">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25">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25">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25">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25">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25">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25">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25">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25">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25">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25">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25">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25">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25">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25">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25">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25">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25">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25">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25">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25">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25">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25">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25">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25">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25">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25">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25">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25">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25">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25">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25">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25">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25">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25">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25">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25">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25">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25">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25">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25">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25">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25">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25">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25">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25">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25">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25">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25">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25">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25">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25">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25">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25">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25">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25">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25">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25">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25">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25">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25">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25">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25">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25">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25">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25">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25">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25">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25">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25">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25">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25">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25">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25">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25">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25">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25">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25">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25">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25">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25">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25">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25">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25">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25">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25">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25">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25">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25">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25">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25">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25">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25">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25">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25">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25">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25">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25">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25">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25">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25">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25">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25">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25">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25">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25">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25">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25">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25">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25">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25">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25">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25">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25">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25">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25">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25">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25">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25">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25">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25">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25">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25">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25">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25">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25">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25">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25">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25">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25">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25">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25">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25">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25">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25">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25">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25">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25">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25">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25">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25">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25">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25">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25">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25">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25">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25">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25">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25">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25">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25">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25">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25">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25">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25">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25">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25">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25">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25">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25">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25">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25">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25">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25">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25">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25">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25">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25">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25">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25">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25">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25">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25">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25">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25">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25">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25">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25">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25">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25">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25">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25">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25">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25">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25">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25">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25">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25">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25">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25">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25">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25">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25">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25">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25">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25">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25">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25">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25">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25">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25">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25">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25">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25">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25">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25">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25">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25">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25">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25">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25">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25">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25">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25">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25">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25">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25">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25">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25">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25">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25">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25">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25">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25">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25">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25">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25">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25">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25">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25">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25">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25">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25">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25">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25">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25">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25">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25">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25">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25">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25">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25">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25">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25">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25">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25">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25">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25">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25">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25">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25">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25">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25">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25">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25">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25">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25">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25">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25">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25">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25">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25">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25">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25">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25">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25">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25">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25">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25">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25">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25">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25">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25">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25">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25">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25">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25">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25">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25">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25">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25">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25">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25">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25">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25">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25">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25">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25">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25">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25">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25">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25">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25">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25">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25">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25">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25">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25">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25">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25">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25">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25">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25">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25">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25">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25">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25">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25">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25">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25">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25">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25">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25">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25">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25">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25">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25">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25">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25">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25">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25">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25">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25">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25">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25">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25">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25">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25">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25">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25">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25">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25">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25">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25">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25">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25">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25">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25">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25">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25">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25">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25">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25">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25">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25">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25">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25">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25">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25">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25">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25">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25">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25">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25">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25">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25">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25">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25">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25">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25">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25">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25">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25">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25">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25">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25">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25">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25">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25">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25">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25">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25">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25">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25">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25">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25">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25">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25">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25">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25">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25">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25">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25">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25">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25">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25">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25">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25">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25">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25">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25">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25">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25">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25">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25">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25">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25">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25">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25">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25">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25">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25">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25">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25">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25">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25">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25">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25">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25">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25">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25">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25">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25">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25">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25">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25">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25">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25">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25">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25">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25">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25">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25">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25">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25">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25">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25">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25">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25">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25">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25">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25">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25">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25">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25">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25">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25">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25">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25">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25">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25">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25">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25">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25">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25">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25">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25">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25">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25">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25">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25">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25">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25">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25">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25">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25">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25">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25">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25">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25">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25">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25">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25">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25">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25">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25">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25">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25">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25">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25">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25">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25">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25">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25">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25">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25">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25">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25">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25">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25">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25">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25">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25">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25">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25">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25">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25">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25">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25">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25">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25">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25">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25">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25">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25">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25">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25">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25">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25">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25">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25">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25">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25">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25">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25">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25">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25">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25">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25">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25">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25">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25">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25">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25">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25">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25">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25">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25">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25">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25">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25">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25">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25">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25">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25">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25">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25">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25">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25">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25">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25">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25">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25">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25">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25">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25">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25">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25">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25">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25">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25">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25">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25">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25">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25">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25">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25">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25">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25">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25">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25">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25">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25">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25">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25">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25">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25">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25">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25">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25">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25">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25">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25">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25">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25">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25">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25">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25">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25">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25">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25">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25">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25">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25">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25">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25">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25">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25">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25">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25">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25">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25">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25">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25">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25">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25">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25">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25">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25">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25">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25">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25">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25">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25">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25">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25">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25">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25">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25">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25">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25">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25">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25">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25">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25">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25">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25">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25">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25">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25">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25">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25">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25">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25">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25">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25">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25">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25">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25">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25">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25">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25">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25">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25">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25">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25">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25">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25">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25">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25">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25">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25">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25">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25">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25">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25">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25">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25">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25">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25">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25">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25">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25">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25">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25">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25">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25">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25">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25">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25">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25">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25">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25">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25">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25">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25">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25">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25">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25">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25">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25">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25">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25">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25">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25">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25">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25">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25">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25">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25">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25">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25">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25">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25">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25">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25">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25">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25">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25">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25">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25">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25">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25">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25">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25">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25">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25">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25">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25">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25">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25">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25">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25">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25">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25">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25">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25">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25">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25">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25">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25">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25">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25">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25">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25">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25">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25">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25">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25">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25">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25">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25">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25">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25">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25">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25">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25">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25">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25">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25">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25">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25">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25">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25">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25">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25">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25">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25">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25">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25">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25">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25">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25">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25">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25">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25">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25">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25">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25">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25">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25">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25">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25">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25">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25">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25">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25">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25">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25">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25">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25">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25">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25">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25">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25">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25">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25">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25">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25">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25">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25">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25">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25">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25">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25">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25">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25">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25">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25">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25">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25">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25">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25">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25">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25">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25">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25">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25">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25">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25">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25">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25">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25">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25">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25">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25">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25">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25">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25">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25">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25">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25">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25">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25">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25">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25">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25">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25">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25">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25">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25">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25">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25">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25">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25">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25">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25">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25">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25">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25">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25">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25">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25">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25">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25">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25">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25">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25">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25">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25">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25">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25">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25">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25">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25">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25">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25">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25">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25">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25">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25">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25">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25">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25">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25">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25">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25">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25">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25">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25">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25">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25">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25">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25">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25">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25">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25">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25">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25">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25">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25">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25">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25">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25">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25">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25">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25">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25">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25">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25">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25">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25">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25">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25">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25">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25">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25">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25">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25">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25">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25">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25">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25">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25">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25">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25">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25">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25">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25">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25">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25">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25">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25">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25">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25">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25">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25">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25">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25">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25">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25">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25">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25">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25">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25">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25">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25">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25">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25">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25">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25">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25">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25">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25">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25">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25">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25">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25">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25">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25">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25">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25">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25">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25">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25">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25">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25">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25">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25">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25">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25">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25">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25">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25">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25">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25">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25">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25">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25">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25">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25">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25">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25">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25">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25">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25">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25">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25">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25">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25">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25">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25">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25">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25">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25">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25">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25">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25">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25">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25">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25">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25">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25">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25">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25">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25">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25">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25">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25">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25">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25">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25">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25">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25">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25">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25">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25">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25">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25">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25">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25">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25">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25">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25">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25">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25">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25">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25">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25">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25">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25">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25">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25">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25">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25">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25">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25">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25">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25">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25">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25">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25">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25">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25">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25">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25">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25">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25">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25">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25">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25">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25">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25">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25">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25">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25">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25">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25">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25">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25">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25">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25">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25">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25">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25">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25">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25">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25">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25">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25">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25">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25">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25">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25">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25">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25">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25">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25">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25">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25">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25">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25">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25">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25">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25">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25">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25">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25">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25">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25">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25">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25">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25">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25">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25">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25">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25">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25">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25">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25">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25">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25">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25">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25">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25">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25">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25">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25">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25">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25">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25">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25">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25">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25">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25">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25">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25">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25">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25">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25">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25">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25">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25">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25">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25">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25">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25">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25">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25">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25">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25">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25">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25">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25">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25">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25">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25">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25">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25">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25">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25">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25">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25">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25">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25">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25">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25">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25">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25">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25">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25">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25">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25">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25">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25">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25">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25">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25">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25">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25">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25">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25">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25">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25">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25">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25">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25">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25">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25">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25">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25">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25">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25">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25">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25">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25">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25">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25">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25">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25">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25">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25">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25">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25">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25">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25">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25">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25">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25">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25">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25">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25">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25">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25">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25">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25">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25">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25">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25">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25">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25">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25">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25">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25">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25">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25">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25">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25">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25">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25">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25">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25">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25">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25">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25">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25">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25">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25">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25">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25">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25">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25">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25">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25">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25">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25">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25">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25">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25">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25">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25">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25">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25">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25">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25">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25">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25">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5"/>
      <c r="C1" s="585"/>
      <c r="D1" s="585"/>
      <c r="E1" s="585"/>
      <c r="F1" s="585"/>
      <c r="G1" s="585"/>
      <c r="H1" s="585"/>
      <c r="I1" s="585"/>
      <c r="J1" s="585"/>
      <c r="K1" s="585"/>
      <c r="L1" s="585"/>
      <c r="M1" s="585"/>
      <c r="N1" s="585"/>
    </row>
    <row r="2" spans="1:16" s="339" customFormat="1" x14ac:dyDescent="0.25">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75" thickBot="1" x14ac:dyDescent="0.3">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25">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25">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25">
      <c r="A6" s="424" t="s">
        <v>2933</v>
      </c>
      <c r="B6" s="435">
        <v>62</v>
      </c>
      <c r="C6" s="435">
        <v>60</v>
      </c>
      <c r="D6" s="435">
        <v>62</v>
      </c>
      <c r="E6" s="435">
        <v>60</v>
      </c>
      <c r="F6" s="435"/>
      <c r="G6" s="435"/>
      <c r="H6" s="435"/>
      <c r="I6" s="435"/>
      <c r="J6" s="435"/>
      <c r="K6" s="435"/>
      <c r="L6" s="435"/>
      <c r="M6" s="435"/>
      <c r="N6" s="436">
        <f t="shared" si="0"/>
        <v>244</v>
      </c>
    </row>
    <row r="7" spans="1:16" x14ac:dyDescent="0.25">
      <c r="A7" s="424" t="s">
        <v>2934</v>
      </c>
      <c r="B7" s="435">
        <v>62</v>
      </c>
      <c r="C7" s="435">
        <v>56</v>
      </c>
      <c r="D7" s="435">
        <v>69</v>
      </c>
      <c r="E7" s="435">
        <v>61</v>
      </c>
      <c r="F7" s="435"/>
      <c r="G7" s="435"/>
      <c r="H7" s="435"/>
      <c r="I7" s="435"/>
      <c r="J7" s="435"/>
      <c r="K7" s="435"/>
      <c r="L7" s="435"/>
      <c r="M7" s="435"/>
      <c r="N7" s="436">
        <f t="shared" si="0"/>
        <v>248</v>
      </c>
    </row>
    <row r="8" spans="1:16" x14ac:dyDescent="0.25">
      <c r="A8" s="424" t="s">
        <v>2935</v>
      </c>
      <c r="B8" s="435">
        <v>60</v>
      </c>
      <c r="C8" s="435">
        <v>62</v>
      </c>
      <c r="D8" s="435">
        <v>59</v>
      </c>
      <c r="E8" s="435">
        <v>68</v>
      </c>
      <c r="F8" s="435"/>
      <c r="G8" s="435"/>
      <c r="H8" s="435"/>
      <c r="I8" s="435"/>
      <c r="J8" s="435"/>
      <c r="K8" s="435"/>
      <c r="L8" s="435"/>
      <c r="M8" s="435"/>
      <c r="N8" s="436">
        <f t="shared" si="0"/>
        <v>249</v>
      </c>
    </row>
    <row r="9" spans="1:16" x14ac:dyDescent="0.25">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25">
      <c r="A10" s="424" t="s">
        <v>2937</v>
      </c>
      <c r="B10" s="435">
        <v>140</v>
      </c>
      <c r="C10" s="435">
        <v>184</v>
      </c>
      <c r="D10" s="435">
        <v>149</v>
      </c>
      <c r="E10" s="435">
        <v>165</v>
      </c>
      <c r="F10" s="435"/>
      <c r="G10" s="435"/>
      <c r="H10" s="435"/>
      <c r="I10" s="435"/>
      <c r="J10" s="435"/>
      <c r="K10" s="435"/>
      <c r="L10" s="435"/>
      <c r="M10" s="435"/>
      <c r="N10" s="436">
        <f t="shared" si="0"/>
        <v>638</v>
      </c>
    </row>
    <row r="11" spans="1:16" x14ac:dyDescent="0.25">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25">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25">
      <c r="A13" s="424" t="s">
        <v>2940</v>
      </c>
      <c r="B13" s="435">
        <v>25</v>
      </c>
      <c r="C13" s="435">
        <v>48</v>
      </c>
      <c r="D13" s="435">
        <v>46</v>
      </c>
      <c r="E13" s="435">
        <v>42</v>
      </c>
      <c r="F13" s="435"/>
      <c r="G13" s="435"/>
      <c r="H13" s="435"/>
      <c r="I13" s="435"/>
      <c r="J13" s="435"/>
      <c r="K13" s="435"/>
      <c r="L13" s="435"/>
      <c r="M13" s="435"/>
      <c r="N13" s="436">
        <f t="shared" si="0"/>
        <v>161</v>
      </c>
    </row>
    <row r="14" spans="1:16" x14ac:dyDescent="0.25">
      <c r="A14" s="424" t="s">
        <v>2941</v>
      </c>
      <c r="B14" s="435">
        <v>97</v>
      </c>
      <c r="C14" s="435">
        <v>103</v>
      </c>
      <c r="D14" s="435">
        <v>94</v>
      </c>
      <c r="E14" s="435">
        <v>116</v>
      </c>
      <c r="F14" s="435"/>
      <c r="G14" s="435"/>
      <c r="H14" s="435"/>
      <c r="I14" s="435"/>
      <c r="J14" s="435"/>
      <c r="K14" s="435"/>
      <c r="L14" s="435"/>
      <c r="M14" s="435"/>
      <c r="N14" s="436">
        <f t="shared" si="0"/>
        <v>410</v>
      </c>
    </row>
    <row r="15" spans="1:16" x14ac:dyDescent="0.25">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25">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25">
      <c r="A17" s="424" t="s">
        <v>19824</v>
      </c>
      <c r="B17" s="435"/>
      <c r="C17" s="435">
        <v>1</v>
      </c>
      <c r="D17" s="435"/>
      <c r="E17" s="435"/>
      <c r="F17" s="435"/>
      <c r="G17" s="435"/>
      <c r="H17" s="435"/>
      <c r="I17" s="435"/>
      <c r="J17" s="435"/>
      <c r="K17" s="435"/>
      <c r="L17" s="435"/>
      <c r="M17" s="435"/>
      <c r="N17" s="436">
        <f t="shared" si="0"/>
        <v>1</v>
      </c>
    </row>
    <row r="18" spans="1:14" x14ac:dyDescent="0.25">
      <c r="A18" s="424" t="s">
        <v>2944</v>
      </c>
      <c r="B18" s="435">
        <v>36</v>
      </c>
      <c r="C18" s="435">
        <v>48</v>
      </c>
      <c r="D18" s="435">
        <v>43</v>
      </c>
      <c r="E18" s="435">
        <v>57</v>
      </c>
      <c r="F18" s="435"/>
      <c r="G18" s="435"/>
      <c r="H18" s="435"/>
      <c r="I18" s="435"/>
      <c r="J18" s="435"/>
      <c r="K18" s="435"/>
      <c r="L18" s="435"/>
      <c r="M18" s="435"/>
      <c r="N18" s="436">
        <f t="shared" si="0"/>
        <v>184</v>
      </c>
    </row>
    <row r="19" spans="1:14" x14ac:dyDescent="0.25">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25">
      <c r="A20" s="424" t="s">
        <v>2946</v>
      </c>
      <c r="B20" s="435">
        <v>20</v>
      </c>
      <c r="C20" s="435">
        <v>21</v>
      </c>
      <c r="D20" s="435">
        <v>28</v>
      </c>
      <c r="E20" s="435">
        <v>35</v>
      </c>
      <c r="F20" s="435"/>
      <c r="G20" s="435"/>
      <c r="H20" s="435"/>
      <c r="I20" s="435">
        <v>1</v>
      </c>
      <c r="J20" s="435"/>
      <c r="K20" s="435"/>
      <c r="L20" s="435"/>
      <c r="M20" s="435"/>
      <c r="N20" s="436">
        <f t="shared" si="0"/>
        <v>105</v>
      </c>
    </row>
    <row r="21" spans="1:14" x14ac:dyDescent="0.25">
      <c r="A21" s="424" t="s">
        <v>2947</v>
      </c>
      <c r="B21" s="435">
        <v>24</v>
      </c>
      <c r="C21" s="435">
        <v>26</v>
      </c>
      <c r="D21" s="435">
        <v>25</v>
      </c>
      <c r="E21" s="435">
        <v>29</v>
      </c>
      <c r="F21" s="435"/>
      <c r="G21" s="435"/>
      <c r="H21" s="435"/>
      <c r="I21" s="435"/>
      <c r="J21" s="435"/>
      <c r="K21" s="435"/>
      <c r="L21" s="435"/>
      <c r="M21" s="435"/>
      <c r="N21" s="436">
        <f t="shared" si="0"/>
        <v>104</v>
      </c>
    </row>
    <row r="22" spans="1:14" x14ac:dyDescent="0.25">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25">
      <c r="A23" s="424" t="s">
        <v>13118</v>
      </c>
      <c r="B23" s="435">
        <v>47</v>
      </c>
      <c r="C23" s="435">
        <v>36</v>
      </c>
      <c r="D23" s="435">
        <v>32</v>
      </c>
      <c r="E23" s="435">
        <v>36</v>
      </c>
      <c r="F23" s="435"/>
      <c r="G23" s="435"/>
      <c r="H23" s="435"/>
      <c r="I23" s="435"/>
      <c r="J23" s="435"/>
      <c r="K23" s="435"/>
      <c r="L23" s="435"/>
      <c r="M23" s="435"/>
      <c r="N23" s="436">
        <f t="shared" si="0"/>
        <v>151</v>
      </c>
    </row>
    <row r="24" spans="1:14" x14ac:dyDescent="0.25">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25">
      <c r="A25" s="424" t="s">
        <v>2950</v>
      </c>
      <c r="B25" s="435">
        <v>56</v>
      </c>
      <c r="C25" s="435">
        <v>54</v>
      </c>
      <c r="D25" s="435">
        <v>55</v>
      </c>
      <c r="E25" s="435">
        <v>64</v>
      </c>
      <c r="F25" s="435"/>
      <c r="G25" s="435"/>
      <c r="H25" s="435"/>
      <c r="I25" s="435"/>
      <c r="J25" s="435"/>
      <c r="K25" s="435"/>
      <c r="L25" s="435"/>
      <c r="M25" s="435"/>
      <c r="N25" s="436">
        <f t="shared" si="0"/>
        <v>229</v>
      </c>
    </row>
    <row r="26" spans="1:14" x14ac:dyDescent="0.25">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25">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25">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25">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25">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25">
      <c r="A31" s="424" t="s">
        <v>2955</v>
      </c>
      <c r="B31" s="435">
        <v>38</v>
      </c>
      <c r="C31" s="435">
        <v>48</v>
      </c>
      <c r="D31" s="435">
        <v>52</v>
      </c>
      <c r="E31" s="435">
        <v>41</v>
      </c>
      <c r="F31" s="435"/>
      <c r="G31" s="435"/>
      <c r="H31" s="435"/>
      <c r="I31" s="435"/>
      <c r="J31" s="435"/>
      <c r="K31" s="435"/>
      <c r="L31" s="435"/>
      <c r="M31" s="435"/>
      <c r="N31" s="436">
        <f t="shared" si="0"/>
        <v>179</v>
      </c>
    </row>
    <row r="32" spans="1:14" x14ac:dyDescent="0.25">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25">
      <c r="A33" s="424" t="s">
        <v>2957</v>
      </c>
      <c r="B33" s="435">
        <v>40</v>
      </c>
      <c r="C33" s="435">
        <v>42</v>
      </c>
      <c r="D33" s="435">
        <v>37</v>
      </c>
      <c r="E33" s="435">
        <v>46</v>
      </c>
      <c r="F33" s="435"/>
      <c r="G33" s="435"/>
      <c r="H33" s="435"/>
      <c r="I33" s="435"/>
      <c r="J33" s="435"/>
      <c r="K33" s="435"/>
      <c r="L33" s="435"/>
      <c r="M33" s="435"/>
      <c r="N33" s="436">
        <f t="shared" si="0"/>
        <v>165</v>
      </c>
    </row>
    <row r="34" spans="1:14" x14ac:dyDescent="0.25">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25">
      <c r="A35" s="424" t="s">
        <v>19825</v>
      </c>
      <c r="B35" s="435">
        <v>1</v>
      </c>
      <c r="C35" s="435"/>
      <c r="D35" s="435"/>
      <c r="E35" s="435"/>
      <c r="F35" s="435"/>
      <c r="G35" s="435"/>
      <c r="H35" s="435"/>
      <c r="I35" s="435"/>
      <c r="J35" s="435"/>
      <c r="K35" s="435"/>
      <c r="L35" s="435"/>
      <c r="M35" s="435"/>
      <c r="N35" s="436">
        <f t="shared" si="0"/>
        <v>1</v>
      </c>
    </row>
    <row r="36" spans="1:14" x14ac:dyDescent="0.25">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25">
      <c r="A37" s="424" t="s">
        <v>2960</v>
      </c>
      <c r="B37" s="435">
        <v>34</v>
      </c>
      <c r="C37" s="435">
        <v>33</v>
      </c>
      <c r="D37" s="435">
        <v>35</v>
      </c>
      <c r="E37" s="435">
        <v>36</v>
      </c>
      <c r="F37" s="435"/>
      <c r="G37" s="435"/>
      <c r="H37" s="435"/>
      <c r="I37" s="435"/>
      <c r="J37" s="435"/>
      <c r="K37" s="435"/>
      <c r="L37" s="435"/>
      <c r="M37" s="435"/>
      <c r="N37" s="436">
        <f t="shared" si="0"/>
        <v>138</v>
      </c>
    </row>
    <row r="38" spans="1:14" x14ac:dyDescent="0.25">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25">
      <c r="A39" s="424" t="s">
        <v>2962</v>
      </c>
      <c r="B39" s="435">
        <v>178</v>
      </c>
      <c r="C39" s="435">
        <v>193</v>
      </c>
      <c r="D39" s="435">
        <v>210</v>
      </c>
      <c r="E39" s="435">
        <v>196</v>
      </c>
      <c r="F39" s="435"/>
      <c r="G39" s="435"/>
      <c r="H39" s="435"/>
      <c r="I39" s="435"/>
      <c r="J39" s="435"/>
      <c r="K39" s="435"/>
      <c r="L39" s="435"/>
      <c r="M39" s="435"/>
      <c r="N39" s="436">
        <f t="shared" si="0"/>
        <v>777</v>
      </c>
    </row>
    <row r="40" spans="1:14" x14ac:dyDescent="0.25">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25">
      <c r="A41" s="424" t="s">
        <v>2964</v>
      </c>
      <c r="B41" s="435">
        <v>54</v>
      </c>
      <c r="C41" s="435">
        <v>58</v>
      </c>
      <c r="D41" s="435">
        <v>55</v>
      </c>
      <c r="E41" s="435">
        <v>51</v>
      </c>
      <c r="F41" s="435"/>
      <c r="G41" s="435"/>
      <c r="H41" s="435"/>
      <c r="I41" s="435"/>
      <c r="J41" s="435"/>
      <c r="K41" s="435"/>
      <c r="L41" s="435"/>
      <c r="M41" s="435"/>
      <c r="N41" s="436">
        <f t="shared" si="0"/>
        <v>218</v>
      </c>
    </row>
    <row r="42" spans="1:14" x14ac:dyDescent="0.25">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25">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25">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25">
      <c r="A45" s="424" t="s">
        <v>2968</v>
      </c>
      <c r="B45" s="435">
        <v>55</v>
      </c>
      <c r="C45" s="435">
        <v>57</v>
      </c>
      <c r="D45" s="435">
        <v>52</v>
      </c>
      <c r="E45" s="435">
        <v>63</v>
      </c>
      <c r="F45" s="435"/>
      <c r="G45" s="435"/>
      <c r="H45" s="435"/>
      <c r="I45" s="435"/>
      <c r="J45" s="435"/>
      <c r="K45" s="435"/>
      <c r="L45" s="435"/>
      <c r="M45" s="435"/>
      <c r="N45" s="436">
        <f t="shared" si="0"/>
        <v>227</v>
      </c>
    </row>
    <row r="46" spans="1:14" x14ac:dyDescent="0.25">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25">
      <c r="A47" s="424" t="s">
        <v>19050</v>
      </c>
      <c r="B47" s="435">
        <v>159</v>
      </c>
      <c r="C47" s="435">
        <v>166</v>
      </c>
      <c r="D47" s="435">
        <v>144</v>
      </c>
      <c r="E47" s="435">
        <v>143</v>
      </c>
      <c r="F47" s="435"/>
      <c r="G47" s="435"/>
      <c r="H47" s="435"/>
      <c r="I47" s="435"/>
      <c r="J47" s="435"/>
      <c r="K47" s="435"/>
      <c r="L47" s="435"/>
      <c r="M47" s="435"/>
      <c r="N47" s="436">
        <f t="shared" si="0"/>
        <v>612</v>
      </c>
    </row>
    <row r="48" spans="1:14" x14ac:dyDescent="0.25">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25">
      <c r="A49" s="424" t="s">
        <v>2971</v>
      </c>
      <c r="B49" s="435">
        <v>96</v>
      </c>
      <c r="C49" s="435">
        <v>96</v>
      </c>
      <c r="D49" s="435">
        <v>91</v>
      </c>
      <c r="E49" s="435">
        <v>118</v>
      </c>
      <c r="F49" s="435"/>
      <c r="G49" s="435"/>
      <c r="H49" s="435"/>
      <c r="I49" s="435"/>
      <c r="J49" s="435"/>
      <c r="K49" s="435"/>
      <c r="L49" s="435"/>
      <c r="M49" s="435"/>
      <c r="N49" s="436">
        <f t="shared" si="0"/>
        <v>401</v>
      </c>
    </row>
    <row r="50" spans="1:14" x14ac:dyDescent="0.25">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25">
      <c r="A51" s="424" t="s">
        <v>2973</v>
      </c>
      <c r="B51" s="435">
        <v>132</v>
      </c>
      <c r="C51" s="435">
        <v>137</v>
      </c>
      <c r="D51" s="435">
        <v>117</v>
      </c>
      <c r="E51" s="435">
        <v>120</v>
      </c>
      <c r="F51" s="435"/>
      <c r="G51" s="435"/>
      <c r="H51" s="435"/>
      <c r="I51" s="435"/>
      <c r="J51" s="435"/>
      <c r="K51" s="435"/>
      <c r="L51" s="435"/>
      <c r="M51" s="435"/>
      <c r="N51" s="436">
        <f t="shared" si="0"/>
        <v>506</v>
      </c>
    </row>
    <row r="52" spans="1:14" x14ac:dyDescent="0.25">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25">
      <c r="A53" s="424" t="s">
        <v>2975</v>
      </c>
      <c r="B53" s="435">
        <v>54</v>
      </c>
      <c r="C53" s="435">
        <v>53</v>
      </c>
      <c r="D53" s="435">
        <v>63</v>
      </c>
      <c r="E53" s="435">
        <v>49</v>
      </c>
      <c r="F53" s="435"/>
      <c r="G53" s="435"/>
      <c r="H53" s="435"/>
      <c r="I53" s="435"/>
      <c r="J53" s="435"/>
      <c r="K53" s="435"/>
      <c r="L53" s="435"/>
      <c r="M53" s="435"/>
      <c r="N53" s="436">
        <f t="shared" si="0"/>
        <v>219</v>
      </c>
    </row>
    <row r="54" spans="1:14" x14ac:dyDescent="0.25">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25">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25">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25">
      <c r="A57" s="424" t="s">
        <v>2979</v>
      </c>
      <c r="B57" s="435">
        <v>19</v>
      </c>
      <c r="C57" s="435">
        <v>22</v>
      </c>
      <c r="D57" s="435">
        <v>19</v>
      </c>
      <c r="E57" s="435">
        <v>17</v>
      </c>
      <c r="F57" s="435"/>
      <c r="G57" s="435"/>
      <c r="H57" s="435"/>
      <c r="I57" s="435"/>
      <c r="J57" s="435"/>
      <c r="K57" s="435"/>
      <c r="L57" s="435"/>
      <c r="M57" s="435"/>
      <c r="N57" s="436">
        <f t="shared" si="0"/>
        <v>77</v>
      </c>
    </row>
    <row r="58" spans="1:14" x14ac:dyDescent="0.25">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25">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25">
      <c r="A60" s="424" t="s">
        <v>2981</v>
      </c>
      <c r="B60" s="435">
        <v>22</v>
      </c>
      <c r="C60" s="435">
        <v>31</v>
      </c>
      <c r="D60" s="435">
        <v>22</v>
      </c>
      <c r="E60" s="435">
        <v>24</v>
      </c>
      <c r="F60" s="435"/>
      <c r="G60" s="435"/>
      <c r="H60" s="435"/>
      <c r="I60" s="435"/>
      <c r="J60" s="435"/>
      <c r="K60" s="435"/>
      <c r="L60" s="435"/>
      <c r="M60" s="435"/>
      <c r="N60" s="436">
        <f t="shared" si="0"/>
        <v>99</v>
      </c>
    </row>
    <row r="61" spans="1:14" x14ac:dyDescent="0.25">
      <c r="A61" s="424" t="s">
        <v>10481</v>
      </c>
      <c r="B61" s="435">
        <v>20</v>
      </c>
      <c r="C61" s="435">
        <v>26</v>
      </c>
      <c r="D61" s="435">
        <v>22</v>
      </c>
      <c r="E61" s="435">
        <v>31</v>
      </c>
      <c r="F61" s="435"/>
      <c r="G61" s="435"/>
      <c r="H61" s="435"/>
      <c r="I61" s="435"/>
      <c r="J61" s="435"/>
      <c r="K61" s="435"/>
      <c r="L61" s="435"/>
      <c r="M61" s="435"/>
      <c r="N61" s="436">
        <f t="shared" si="0"/>
        <v>99</v>
      </c>
    </row>
    <row r="62" spans="1:14" x14ac:dyDescent="0.25">
      <c r="A62" s="424" t="s">
        <v>2982</v>
      </c>
      <c r="B62" s="435">
        <v>33</v>
      </c>
      <c r="C62" s="435">
        <v>46</v>
      </c>
      <c r="D62" s="435">
        <v>34</v>
      </c>
      <c r="E62" s="435">
        <v>47</v>
      </c>
      <c r="F62" s="435"/>
      <c r="G62" s="435"/>
      <c r="H62" s="435"/>
      <c r="I62" s="435"/>
      <c r="J62" s="435"/>
      <c r="K62" s="435"/>
      <c r="L62" s="435"/>
      <c r="M62" s="435"/>
      <c r="N62" s="436">
        <f t="shared" si="0"/>
        <v>160</v>
      </c>
    </row>
    <row r="63" spans="1:14" x14ac:dyDescent="0.25">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25">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25">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25">
      <c r="A66" s="424" t="s">
        <v>2986</v>
      </c>
      <c r="B66" s="435">
        <v>42</v>
      </c>
      <c r="C66" s="435">
        <v>41</v>
      </c>
      <c r="D66" s="435">
        <v>27</v>
      </c>
      <c r="E66" s="435">
        <v>49</v>
      </c>
      <c r="F66" s="435"/>
      <c r="G66" s="435"/>
      <c r="H66" s="435"/>
      <c r="I66" s="435"/>
      <c r="J66" s="435"/>
      <c r="K66" s="435"/>
      <c r="L66" s="435"/>
      <c r="M66" s="435"/>
      <c r="N66" s="436">
        <f t="shared" si="0"/>
        <v>159</v>
      </c>
    </row>
    <row r="67" spans="1:14" x14ac:dyDescent="0.25">
      <c r="A67" s="424" t="s">
        <v>2987</v>
      </c>
      <c r="B67" s="435">
        <v>12</v>
      </c>
      <c r="C67" s="435">
        <v>18</v>
      </c>
      <c r="D67" s="435">
        <v>17</v>
      </c>
      <c r="E67" s="435">
        <v>26</v>
      </c>
      <c r="F67" s="435"/>
      <c r="G67" s="435"/>
      <c r="H67" s="435"/>
      <c r="I67" s="435"/>
      <c r="J67" s="435"/>
      <c r="K67" s="435"/>
      <c r="L67" s="435"/>
      <c r="M67" s="435"/>
      <c r="N67" s="436">
        <f t="shared" si="0"/>
        <v>73</v>
      </c>
    </row>
    <row r="68" spans="1:14" x14ac:dyDescent="0.25">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25">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25">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25">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25">
      <c r="A72" s="424" t="s">
        <v>2990</v>
      </c>
      <c r="B72" s="435">
        <v>39</v>
      </c>
      <c r="C72" s="435">
        <v>23</v>
      </c>
      <c r="D72" s="435">
        <v>38</v>
      </c>
      <c r="E72" s="435">
        <v>38</v>
      </c>
      <c r="F72" s="435"/>
      <c r="G72" s="435"/>
      <c r="H72" s="435"/>
      <c r="I72" s="435"/>
      <c r="J72" s="435"/>
      <c r="K72" s="435"/>
      <c r="L72" s="435"/>
      <c r="M72" s="435"/>
      <c r="N72" s="436">
        <f t="shared" si="1"/>
        <v>138</v>
      </c>
    </row>
    <row r="73" spans="1:14" x14ac:dyDescent="0.25">
      <c r="A73" s="424" t="s">
        <v>2991</v>
      </c>
      <c r="B73" s="435">
        <v>24</v>
      </c>
      <c r="C73" s="435">
        <v>22</v>
      </c>
      <c r="D73" s="435">
        <v>26</v>
      </c>
      <c r="E73" s="435">
        <v>21</v>
      </c>
      <c r="F73" s="435"/>
      <c r="G73" s="435"/>
      <c r="H73" s="435"/>
      <c r="I73" s="435"/>
      <c r="J73" s="435"/>
      <c r="K73" s="435"/>
      <c r="L73" s="435"/>
      <c r="M73" s="435"/>
      <c r="N73" s="436">
        <f t="shared" si="1"/>
        <v>93</v>
      </c>
    </row>
    <row r="74" spans="1:14" x14ac:dyDescent="0.25">
      <c r="A74" s="424" t="s">
        <v>2992</v>
      </c>
      <c r="B74" s="435">
        <v>47</v>
      </c>
      <c r="C74" s="435">
        <v>41</v>
      </c>
      <c r="D74" s="435">
        <v>35</v>
      </c>
      <c r="E74" s="435">
        <v>31</v>
      </c>
      <c r="F74" s="435"/>
      <c r="G74" s="435"/>
      <c r="H74" s="435"/>
      <c r="I74" s="435"/>
      <c r="J74" s="435"/>
      <c r="K74" s="435"/>
      <c r="L74" s="435"/>
      <c r="M74" s="435"/>
      <c r="N74" s="436">
        <f t="shared" si="1"/>
        <v>154</v>
      </c>
    </row>
    <row r="75" spans="1:14" x14ac:dyDescent="0.25">
      <c r="A75" s="424" t="s">
        <v>2993</v>
      </c>
      <c r="B75" s="435">
        <v>56</v>
      </c>
      <c r="C75" s="435">
        <v>44</v>
      </c>
      <c r="D75" s="435">
        <v>54</v>
      </c>
      <c r="E75" s="435">
        <v>40</v>
      </c>
      <c r="F75" s="435"/>
      <c r="G75" s="435"/>
      <c r="H75" s="435"/>
      <c r="I75" s="435"/>
      <c r="J75" s="435"/>
      <c r="K75" s="435"/>
      <c r="L75" s="435"/>
      <c r="M75" s="435"/>
      <c r="N75" s="436">
        <f t="shared" si="1"/>
        <v>194</v>
      </c>
    </row>
    <row r="76" spans="1:14" x14ac:dyDescent="0.25">
      <c r="A76" s="424" t="s">
        <v>2994</v>
      </c>
      <c r="B76" s="435">
        <v>23</v>
      </c>
      <c r="C76" s="435">
        <v>19</v>
      </c>
      <c r="D76" s="435">
        <v>16</v>
      </c>
      <c r="E76" s="435">
        <v>22</v>
      </c>
      <c r="F76" s="435"/>
      <c r="G76" s="435"/>
      <c r="H76" s="435"/>
      <c r="I76" s="435"/>
      <c r="J76" s="435"/>
      <c r="K76" s="435"/>
      <c r="L76" s="435"/>
      <c r="M76" s="435"/>
      <c r="N76" s="436">
        <f t="shared" si="1"/>
        <v>80</v>
      </c>
    </row>
    <row r="77" spans="1:14" x14ac:dyDescent="0.25">
      <c r="A77" s="424" t="s">
        <v>2995</v>
      </c>
      <c r="B77" s="435">
        <v>4</v>
      </c>
      <c r="C77" s="435">
        <v>9</v>
      </c>
      <c r="D77" s="435">
        <v>13</v>
      </c>
      <c r="E77" s="435">
        <v>12</v>
      </c>
      <c r="F77" s="435"/>
      <c r="G77" s="435"/>
      <c r="H77" s="435"/>
      <c r="I77" s="435"/>
      <c r="J77" s="435"/>
      <c r="K77" s="435"/>
      <c r="L77" s="435"/>
      <c r="M77" s="435"/>
      <c r="N77" s="436">
        <f t="shared" si="1"/>
        <v>38</v>
      </c>
    </row>
    <row r="78" spans="1:14" x14ac:dyDescent="0.25">
      <c r="A78" s="424" t="s">
        <v>2996</v>
      </c>
      <c r="B78" s="435">
        <v>11</v>
      </c>
      <c r="C78" s="435">
        <v>16</v>
      </c>
      <c r="D78" s="435">
        <v>16</v>
      </c>
      <c r="E78" s="435">
        <v>19</v>
      </c>
      <c r="F78" s="435"/>
      <c r="G78" s="435"/>
      <c r="H78" s="435"/>
      <c r="I78" s="435"/>
      <c r="J78" s="435"/>
      <c r="K78" s="435"/>
      <c r="L78" s="435"/>
      <c r="M78" s="435"/>
      <c r="N78" s="436">
        <f t="shared" si="1"/>
        <v>62</v>
      </c>
    </row>
    <row r="79" spans="1:14" x14ac:dyDescent="0.25">
      <c r="A79" s="424" t="s">
        <v>2997</v>
      </c>
      <c r="B79" s="435">
        <v>18</v>
      </c>
      <c r="C79" s="435">
        <v>16</v>
      </c>
      <c r="D79" s="435">
        <v>18</v>
      </c>
      <c r="E79" s="435">
        <v>16</v>
      </c>
      <c r="F79" s="435"/>
      <c r="G79" s="435"/>
      <c r="H79" s="435"/>
      <c r="I79" s="435"/>
      <c r="J79" s="435"/>
      <c r="K79" s="435"/>
      <c r="L79" s="435"/>
      <c r="M79" s="435"/>
      <c r="N79" s="436">
        <f t="shared" si="1"/>
        <v>68</v>
      </c>
    </row>
    <row r="80" spans="1:14" x14ac:dyDescent="0.25">
      <c r="A80" s="424" t="s">
        <v>2998</v>
      </c>
      <c r="B80" s="435">
        <v>9</v>
      </c>
      <c r="C80" s="435">
        <v>15</v>
      </c>
      <c r="D80" s="435">
        <v>15</v>
      </c>
      <c r="E80" s="435">
        <v>16</v>
      </c>
      <c r="F80" s="435"/>
      <c r="G80" s="435"/>
      <c r="H80" s="435"/>
      <c r="I80" s="435"/>
      <c r="J80" s="435"/>
      <c r="K80" s="435"/>
      <c r="L80" s="435"/>
      <c r="M80" s="435"/>
      <c r="N80" s="436">
        <f t="shared" si="1"/>
        <v>55</v>
      </c>
    </row>
    <row r="81" spans="1:14" x14ac:dyDescent="0.25">
      <c r="A81" s="424" t="s">
        <v>2999</v>
      </c>
      <c r="B81" s="435">
        <v>8</v>
      </c>
      <c r="C81" s="435">
        <v>10</v>
      </c>
      <c r="D81" s="435">
        <v>6</v>
      </c>
      <c r="E81" s="435">
        <v>12</v>
      </c>
      <c r="F81" s="435"/>
      <c r="G81" s="435"/>
      <c r="H81" s="435"/>
      <c r="I81" s="435"/>
      <c r="J81" s="435"/>
      <c r="K81" s="435"/>
      <c r="L81" s="435"/>
      <c r="M81" s="435"/>
      <c r="N81" s="436">
        <f t="shared" si="1"/>
        <v>36</v>
      </c>
    </row>
    <row r="82" spans="1:14" x14ac:dyDescent="0.25">
      <c r="A82" s="424" t="s">
        <v>3000</v>
      </c>
      <c r="B82" s="435">
        <v>29</v>
      </c>
      <c r="C82" s="435">
        <v>20</v>
      </c>
      <c r="D82" s="435">
        <v>24</v>
      </c>
      <c r="E82" s="435">
        <v>26</v>
      </c>
      <c r="F82" s="435"/>
      <c r="G82" s="435"/>
      <c r="H82" s="435"/>
      <c r="I82" s="435"/>
      <c r="J82" s="435"/>
      <c r="K82" s="435"/>
      <c r="L82" s="435"/>
      <c r="M82" s="435"/>
      <c r="N82" s="436">
        <f t="shared" si="1"/>
        <v>99</v>
      </c>
    </row>
    <row r="83" spans="1:14" x14ac:dyDescent="0.25">
      <c r="A83" s="424" t="s">
        <v>3001</v>
      </c>
      <c r="B83" s="435">
        <v>51</v>
      </c>
      <c r="C83" s="435">
        <v>70</v>
      </c>
      <c r="D83" s="435">
        <v>65</v>
      </c>
      <c r="E83" s="435">
        <v>85</v>
      </c>
      <c r="F83" s="435"/>
      <c r="G83" s="435"/>
      <c r="H83" s="435"/>
      <c r="I83" s="435"/>
      <c r="J83" s="435"/>
      <c r="K83" s="435"/>
      <c r="L83" s="435"/>
      <c r="M83" s="435"/>
      <c r="N83" s="436">
        <f t="shared" si="1"/>
        <v>271</v>
      </c>
    </row>
    <row r="84" spans="1:14" x14ac:dyDescent="0.25">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25">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25">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25">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25">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25">
      <c r="A89" s="424" t="s">
        <v>3007</v>
      </c>
      <c r="B89" s="435">
        <v>23</v>
      </c>
      <c r="C89" s="435">
        <v>27</v>
      </c>
      <c r="D89" s="435">
        <v>18</v>
      </c>
      <c r="E89" s="435">
        <v>27</v>
      </c>
      <c r="F89" s="435"/>
      <c r="G89" s="435"/>
      <c r="H89" s="435"/>
      <c r="I89" s="435"/>
      <c r="J89" s="435"/>
      <c r="K89" s="435"/>
      <c r="L89" s="435"/>
      <c r="M89" s="435"/>
      <c r="N89" s="436">
        <f t="shared" si="1"/>
        <v>95</v>
      </c>
    </row>
    <row r="90" spans="1:14" x14ac:dyDescent="0.25">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25">
      <c r="A91" s="424" t="s">
        <v>13406</v>
      </c>
      <c r="B91" s="435">
        <v>15</v>
      </c>
      <c r="C91" s="435">
        <v>21</v>
      </c>
      <c r="D91" s="435">
        <v>8</v>
      </c>
      <c r="E91" s="435">
        <v>24</v>
      </c>
      <c r="F91" s="435"/>
      <c r="G91" s="435"/>
      <c r="H91" s="435"/>
      <c r="I91" s="435"/>
      <c r="J91" s="435"/>
      <c r="K91" s="435"/>
      <c r="L91" s="435"/>
      <c r="M91" s="435"/>
      <c r="N91" s="436">
        <f t="shared" si="1"/>
        <v>68</v>
      </c>
    </row>
    <row r="92" spans="1:14" x14ac:dyDescent="0.25">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25">
      <c r="A93" s="424" t="s">
        <v>3009</v>
      </c>
      <c r="B93" s="435">
        <v>22</v>
      </c>
      <c r="C93" s="435">
        <v>17</v>
      </c>
      <c r="D93" s="435">
        <v>20</v>
      </c>
      <c r="E93" s="435">
        <v>20</v>
      </c>
      <c r="F93" s="435"/>
      <c r="G93" s="435"/>
      <c r="H93" s="435"/>
      <c r="I93" s="435"/>
      <c r="J93" s="435"/>
      <c r="K93" s="435"/>
      <c r="L93" s="435"/>
      <c r="M93" s="435"/>
      <c r="N93" s="436">
        <f t="shared" si="1"/>
        <v>79</v>
      </c>
    </row>
    <row r="94" spans="1:14" x14ac:dyDescent="0.25">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25">
      <c r="A95" s="424" t="s">
        <v>3011</v>
      </c>
      <c r="B95" s="435">
        <v>28</v>
      </c>
      <c r="C95" s="435">
        <v>15</v>
      </c>
      <c r="D95" s="435">
        <v>23</v>
      </c>
      <c r="E95" s="435">
        <v>23</v>
      </c>
      <c r="F95" s="435"/>
      <c r="G95" s="435"/>
      <c r="H95" s="435"/>
      <c r="I95" s="435"/>
      <c r="J95" s="435"/>
      <c r="K95" s="435"/>
      <c r="L95" s="435"/>
      <c r="M95" s="435"/>
      <c r="N95" s="436">
        <f t="shared" si="1"/>
        <v>89</v>
      </c>
    </row>
    <row r="96" spans="1:14" x14ac:dyDescent="0.25">
      <c r="A96" s="424" t="s">
        <v>13407</v>
      </c>
      <c r="B96" s="435">
        <v>10</v>
      </c>
      <c r="C96" s="435">
        <v>8</v>
      </c>
      <c r="D96" s="435">
        <v>7</v>
      </c>
      <c r="E96" s="435">
        <v>8</v>
      </c>
      <c r="F96" s="435"/>
      <c r="G96" s="435"/>
      <c r="H96" s="435"/>
      <c r="I96" s="435"/>
      <c r="J96" s="435"/>
      <c r="K96" s="435"/>
      <c r="L96" s="435"/>
      <c r="M96" s="435"/>
      <c r="N96" s="436">
        <f t="shared" si="1"/>
        <v>33</v>
      </c>
    </row>
    <row r="97" spans="1:14" x14ac:dyDescent="0.25">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25">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25">
      <c r="A99" s="424" t="s">
        <v>3013</v>
      </c>
      <c r="B99" s="435">
        <v>83</v>
      </c>
      <c r="C99" s="435">
        <v>81</v>
      </c>
      <c r="D99" s="435">
        <v>70</v>
      </c>
      <c r="E99" s="435">
        <v>72</v>
      </c>
      <c r="F99" s="435"/>
      <c r="G99" s="435"/>
      <c r="H99" s="435"/>
      <c r="I99" s="435">
        <v>1</v>
      </c>
      <c r="J99" s="435"/>
      <c r="K99" s="435"/>
      <c r="L99" s="435"/>
      <c r="M99" s="435"/>
      <c r="N99" s="436">
        <f t="shared" si="1"/>
        <v>307</v>
      </c>
    </row>
    <row r="100" spans="1:14" x14ac:dyDescent="0.25">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25">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25">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25">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25">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25">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25">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25">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25">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25">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25">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25">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25">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25">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25">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25">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25">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25">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25">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25">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25">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25">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25">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25">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25">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25">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25">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25">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25">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25">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25">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25">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25">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25">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25">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25">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25">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25">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25">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25">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25">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25">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25">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25">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25">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25">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25">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25">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25">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25">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25">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25">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25">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25">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25">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25">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25">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25">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25">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25">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25">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25">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25">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25">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25">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25">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25">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25">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25">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25">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25">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25">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25">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25">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25">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25">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25">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25">
      <c r="A177" s="424" t="s">
        <v>19053</v>
      </c>
      <c r="B177" s="435"/>
      <c r="C177" s="435">
        <v>31</v>
      </c>
      <c r="D177" s="435"/>
      <c r="E177" s="435">
        <v>32</v>
      </c>
      <c r="F177" s="435"/>
      <c r="G177" s="435"/>
      <c r="H177" s="435"/>
      <c r="I177" s="435"/>
      <c r="J177" s="435"/>
      <c r="K177" s="435"/>
      <c r="L177" s="435"/>
      <c r="M177" s="435"/>
      <c r="N177" s="436">
        <f t="shared" si="2"/>
        <v>63</v>
      </c>
    </row>
    <row r="178" spans="1:14" x14ac:dyDescent="0.25">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25">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25">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25">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25">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25">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25">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25">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25">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25">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25">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25">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25">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25">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25">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25">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25">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25">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25">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25">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25">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25">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25">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25">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25">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25">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25">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25">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25">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25">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25">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25">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25">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25">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25">
      <c r="A212" s="424" t="s">
        <v>13151</v>
      </c>
      <c r="B212" s="435"/>
      <c r="C212" s="435">
        <v>10</v>
      </c>
      <c r="D212" s="435"/>
      <c r="E212" s="435">
        <v>13</v>
      </c>
      <c r="F212" s="435"/>
      <c r="G212" s="435"/>
      <c r="H212" s="435"/>
      <c r="I212" s="435"/>
      <c r="J212" s="435"/>
      <c r="K212" s="435"/>
      <c r="L212" s="435"/>
      <c r="M212" s="435"/>
      <c r="N212" s="436">
        <f t="shared" si="3"/>
        <v>23</v>
      </c>
    </row>
    <row r="213" spans="1:14" x14ac:dyDescent="0.25">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25">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25">
      <c r="A215" s="424" t="s">
        <v>3101</v>
      </c>
      <c r="B215" s="435">
        <v>87</v>
      </c>
      <c r="C215" s="435">
        <v>76</v>
      </c>
      <c r="D215" s="435"/>
      <c r="E215" s="435"/>
      <c r="F215" s="435"/>
      <c r="G215" s="435"/>
      <c r="H215" s="435"/>
      <c r="I215" s="435"/>
      <c r="J215" s="435"/>
      <c r="K215" s="435"/>
      <c r="L215" s="435"/>
      <c r="M215" s="435"/>
      <c r="N215" s="436">
        <f t="shared" si="3"/>
        <v>163</v>
      </c>
    </row>
    <row r="216" spans="1:14" x14ac:dyDescent="0.25">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25">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25">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25">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25">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25">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25">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25">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25">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25">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25">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25">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25">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25">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25">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25">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25">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25">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25">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25">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25">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25">
      <c r="A237" s="424" t="s">
        <v>19826</v>
      </c>
      <c r="B237" s="435">
        <v>34</v>
      </c>
      <c r="C237" s="435">
        <v>16</v>
      </c>
      <c r="D237" s="435"/>
      <c r="E237" s="435"/>
      <c r="F237" s="435"/>
      <c r="G237" s="435"/>
      <c r="H237" s="435"/>
      <c r="I237" s="435"/>
      <c r="J237" s="435"/>
      <c r="K237" s="435"/>
      <c r="L237" s="435"/>
      <c r="M237" s="435"/>
      <c r="N237" s="436">
        <f t="shared" si="3"/>
        <v>50</v>
      </c>
    </row>
    <row r="238" spans="1:14" x14ac:dyDescent="0.25">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25">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25">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25">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25">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25">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25">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25">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25">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25">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25">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25">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25">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25">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25">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25">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25">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25">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25">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25">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25">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25">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25">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25">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25">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25">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25">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25">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25">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25">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25">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25">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25">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25">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25">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25">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25">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25">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25">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25">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25">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25">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25">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25">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25">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25">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25">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25">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25">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25">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25">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25">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25">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25">
      <c r="A291" s="424" t="s">
        <v>19827</v>
      </c>
      <c r="B291" s="435">
        <v>1</v>
      </c>
      <c r="C291" s="435">
        <v>1</v>
      </c>
      <c r="D291" s="435"/>
      <c r="E291" s="435"/>
      <c r="F291" s="435"/>
      <c r="G291" s="435"/>
      <c r="H291" s="435"/>
      <c r="I291" s="435"/>
      <c r="J291" s="435"/>
      <c r="K291" s="435"/>
      <c r="L291" s="435"/>
      <c r="M291" s="435"/>
      <c r="N291" s="436">
        <f t="shared" si="4"/>
        <v>2</v>
      </c>
    </row>
    <row r="292" spans="1:14" x14ac:dyDescent="0.25">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25">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25">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25">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25">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25">
      <c r="A297" s="424" t="s">
        <v>19828</v>
      </c>
      <c r="B297" s="435"/>
      <c r="C297" s="435"/>
      <c r="D297" s="435">
        <v>1</v>
      </c>
      <c r="E297" s="435"/>
      <c r="F297" s="435"/>
      <c r="G297" s="435">
        <v>2</v>
      </c>
      <c r="H297" s="435"/>
      <c r="I297" s="435">
        <v>1</v>
      </c>
      <c r="J297" s="435">
        <v>1</v>
      </c>
      <c r="K297" s="435"/>
      <c r="L297" s="435"/>
      <c r="M297" s="435"/>
      <c r="N297" s="436">
        <f t="shared" si="4"/>
        <v>5</v>
      </c>
    </row>
    <row r="298" spans="1:14" x14ac:dyDescent="0.25">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25">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25">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25">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25">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25">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25">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25">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25">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25">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25">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25">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25">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25">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25">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25">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25">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25">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25">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25">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25">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25">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25">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25">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25">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25">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25">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25">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25">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25">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25">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25">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25">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25">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25">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25">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25">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25">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25">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25">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25">
      <c r="A338" s="424" t="s">
        <v>3213</v>
      </c>
      <c r="B338" s="435">
        <v>51</v>
      </c>
      <c r="C338" s="435">
        <v>49</v>
      </c>
      <c r="D338" s="435"/>
      <c r="E338" s="435"/>
      <c r="F338" s="435"/>
      <c r="G338" s="435"/>
      <c r="H338" s="435"/>
      <c r="I338" s="435"/>
      <c r="J338" s="435"/>
      <c r="K338" s="435"/>
      <c r="L338" s="435"/>
      <c r="M338" s="435"/>
      <c r="N338" s="436">
        <f t="shared" si="5"/>
        <v>100</v>
      </c>
    </row>
    <row r="339" spans="1:14" x14ac:dyDescent="0.25">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25">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25">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25">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25">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25">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25">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25">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25">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25">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25">
      <c r="A349" s="424" t="s">
        <v>19829</v>
      </c>
      <c r="B349" s="435"/>
      <c r="C349" s="435"/>
      <c r="D349" s="435"/>
      <c r="E349" s="435"/>
      <c r="F349" s="435"/>
      <c r="G349" s="435">
        <v>1</v>
      </c>
      <c r="H349" s="435"/>
      <c r="I349" s="435"/>
      <c r="J349" s="435"/>
      <c r="K349" s="435"/>
      <c r="L349" s="435"/>
      <c r="M349" s="435"/>
      <c r="N349" s="436">
        <f t="shared" si="5"/>
        <v>1</v>
      </c>
    </row>
    <row r="350" spans="1:14" x14ac:dyDescent="0.25">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25">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25">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25">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25">
      <c r="A354" s="424" t="s">
        <v>19830</v>
      </c>
      <c r="B354" s="435"/>
      <c r="C354" s="435"/>
      <c r="D354" s="435"/>
      <c r="E354" s="435"/>
      <c r="F354" s="435">
        <v>1</v>
      </c>
      <c r="G354" s="435"/>
      <c r="H354" s="435"/>
      <c r="I354" s="435"/>
      <c r="J354" s="435"/>
      <c r="K354" s="435"/>
      <c r="L354" s="435"/>
      <c r="M354" s="435"/>
      <c r="N354" s="436">
        <f t="shared" si="5"/>
        <v>1</v>
      </c>
    </row>
    <row r="355" spans="1:14" x14ac:dyDescent="0.25">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25">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25">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25">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25">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25">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25">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25">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25">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25">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25">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25">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25">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25">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25">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25">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25">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25">
      <c r="A372" s="424" t="s">
        <v>3240</v>
      </c>
      <c r="B372" s="435">
        <v>87</v>
      </c>
      <c r="C372" s="435">
        <v>104</v>
      </c>
      <c r="D372" s="435"/>
      <c r="E372" s="435"/>
      <c r="F372" s="435"/>
      <c r="G372" s="435"/>
      <c r="H372" s="435"/>
      <c r="I372" s="435"/>
      <c r="J372" s="435"/>
      <c r="K372" s="435"/>
      <c r="L372" s="435"/>
      <c r="M372" s="435"/>
      <c r="N372" s="436">
        <f t="shared" si="5"/>
        <v>191</v>
      </c>
    </row>
    <row r="373" spans="1:14" x14ac:dyDescent="0.25">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25">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25">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25">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25">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25">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25">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25">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25">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25">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25">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25">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25">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25">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25">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25">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25">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25">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25">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25">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25">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25">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25">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25">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25">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25">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25">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25">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25">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25">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25">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25">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25">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25">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25">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25">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25">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25">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25">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25">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25">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25">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25">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25">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25">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25">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25">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25">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25">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25">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25">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25">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25">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25">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25">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25">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25">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25">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25">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25">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25">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25">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25">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25">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25">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25">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25">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25">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25">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25">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25">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25">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25">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25">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25">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25">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25">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25">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25">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25">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25">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25">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25">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25">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25">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25">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25">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25">
      <c r="A460" s="424" t="s">
        <v>19832</v>
      </c>
      <c r="B460" s="435">
        <v>1</v>
      </c>
      <c r="C460" s="435"/>
      <c r="D460" s="435"/>
      <c r="E460" s="435"/>
      <c r="F460" s="435"/>
      <c r="G460" s="435"/>
      <c r="H460" s="435"/>
      <c r="I460" s="435"/>
      <c r="J460" s="435"/>
      <c r="K460" s="435"/>
      <c r="L460" s="435"/>
      <c r="M460" s="435"/>
      <c r="N460" s="436">
        <f t="shared" si="7"/>
        <v>1</v>
      </c>
    </row>
    <row r="461" spans="1:14" x14ac:dyDescent="0.25">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25">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25">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25">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25">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25">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25">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25">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25">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25">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25">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25">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25">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25">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25">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25">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25">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25">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25">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25">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25">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25">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25">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25">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25">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25">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25">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25">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25">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25">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25">
      <c r="A491" s="424" t="s">
        <v>3341</v>
      </c>
      <c r="B491" s="435"/>
      <c r="C491" s="435"/>
      <c r="D491" s="435"/>
      <c r="E491" s="435"/>
      <c r="F491" s="435"/>
      <c r="G491" s="435"/>
      <c r="H491" s="435"/>
      <c r="I491" s="435"/>
      <c r="J491" s="435"/>
      <c r="K491" s="435"/>
      <c r="L491" s="435">
        <v>40</v>
      </c>
      <c r="M491" s="435">
        <v>36</v>
      </c>
      <c r="N491" s="436">
        <f t="shared" si="7"/>
        <v>76</v>
      </c>
    </row>
    <row r="492" spans="1:14" x14ac:dyDescent="0.25">
      <c r="A492" s="424" t="s">
        <v>19833</v>
      </c>
      <c r="B492" s="435">
        <v>32</v>
      </c>
      <c r="C492" s="435">
        <v>32</v>
      </c>
      <c r="D492" s="435"/>
      <c r="E492" s="435"/>
      <c r="F492" s="435"/>
      <c r="G492" s="435"/>
      <c r="H492" s="435"/>
      <c r="I492" s="435"/>
      <c r="J492" s="435"/>
      <c r="K492" s="435"/>
      <c r="L492" s="435"/>
      <c r="M492" s="435"/>
      <c r="N492" s="436">
        <f t="shared" si="7"/>
        <v>64</v>
      </c>
    </row>
    <row r="493" spans="1:14" x14ac:dyDescent="0.25">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25">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25">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25">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25">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25">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25">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25">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25">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25">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25">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25">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25">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25">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25">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25">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25">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25">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25">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25">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25">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25">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25">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25">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25">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25">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25">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25">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25">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25">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25">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25">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25">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25">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25">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25">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25">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25">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25">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25">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25">
      <c r="A533" s="424" t="s">
        <v>19835</v>
      </c>
      <c r="B533" s="435"/>
      <c r="C533" s="435">
        <v>1</v>
      </c>
      <c r="D533" s="435"/>
      <c r="E533" s="435"/>
      <c r="F533" s="435"/>
      <c r="G533" s="435"/>
      <c r="H533" s="435"/>
      <c r="I533" s="435"/>
      <c r="J533" s="435"/>
      <c r="K533" s="435"/>
      <c r="L533" s="435"/>
      <c r="M533" s="435"/>
      <c r="N533" s="436">
        <f t="shared" si="8"/>
        <v>1</v>
      </c>
    </row>
    <row r="534" spans="1:14" x14ac:dyDescent="0.25">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25">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25">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25">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25">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25">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25">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25">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25">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25">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25">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25">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25">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25">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25">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25">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25">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25">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25">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25">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25">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25">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25">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25">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25">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25">
      <c r="A559" s="424" t="s">
        <v>19836</v>
      </c>
      <c r="B559" s="435"/>
      <c r="C559" s="435">
        <v>1</v>
      </c>
      <c r="D559" s="435"/>
      <c r="E559" s="435"/>
      <c r="F559" s="435"/>
      <c r="G559" s="435"/>
      <c r="H559" s="435"/>
      <c r="I559" s="435"/>
      <c r="J559" s="435"/>
      <c r="K559" s="435"/>
      <c r="L559" s="435"/>
      <c r="M559" s="435"/>
      <c r="N559" s="436">
        <f t="shared" si="8"/>
        <v>1</v>
      </c>
    </row>
    <row r="560" spans="1:14" x14ac:dyDescent="0.25">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25">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25">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25">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25">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25">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25">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25">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25">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25">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25">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25">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25">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25">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25">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25">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25">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25">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25">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25">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25">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25">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25">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25">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25">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25">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25">
      <c r="A586" s="424" t="s">
        <v>19837</v>
      </c>
      <c r="B586" s="435">
        <v>1</v>
      </c>
      <c r="C586" s="435">
        <v>2</v>
      </c>
      <c r="D586" s="435"/>
      <c r="E586" s="435">
        <v>2</v>
      </c>
      <c r="F586" s="435"/>
      <c r="G586" s="435"/>
      <c r="H586" s="435"/>
      <c r="I586" s="435"/>
      <c r="J586" s="435"/>
      <c r="K586" s="435"/>
      <c r="L586" s="435"/>
      <c r="M586" s="435"/>
      <c r="N586" s="436">
        <f t="shared" si="9"/>
        <v>5</v>
      </c>
    </row>
    <row r="587" spans="1:14" x14ac:dyDescent="0.25">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25">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25">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25">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25">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25">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25">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25">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25">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25">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25">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25">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25">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25">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25">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25">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25">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25">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25">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25">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25">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25">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25">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25">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25">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25">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25">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25">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25">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25">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25">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25">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25">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25">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25">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25">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25">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25">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25">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25">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25">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25">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25">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25">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25">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25">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25">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25">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25">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25">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25">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25">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25">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25">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25">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25">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25">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25">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25">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25">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25">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25">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25">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25">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25">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25">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25">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25">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25">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25">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25">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25">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25">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25">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25">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25">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25">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25">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25">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25">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25">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25">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25">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25">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25">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25">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25">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25">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25">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25">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25">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25">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25">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25">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25">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25">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25">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25">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25">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25">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25">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25">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25">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25">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25">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25">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25">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25">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25">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25">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25">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25">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25">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25">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25">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25">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25">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25">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25">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25">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25">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25">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25">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25">
      <c r="A710" s="424" t="s">
        <v>3539</v>
      </c>
      <c r="B710" s="435">
        <v>64</v>
      </c>
      <c r="C710" s="435">
        <v>85</v>
      </c>
      <c r="D710" s="435"/>
      <c r="E710" s="435"/>
      <c r="F710" s="435"/>
      <c r="G710" s="435"/>
      <c r="H710" s="435"/>
      <c r="I710" s="435"/>
      <c r="J710" s="435"/>
      <c r="K710" s="435"/>
      <c r="L710" s="435"/>
      <c r="M710" s="435"/>
      <c r="N710" s="436">
        <f t="shared" si="11"/>
        <v>149</v>
      </c>
    </row>
    <row r="711" spans="1:14" x14ac:dyDescent="0.25">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25">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25">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25">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25">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25">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25">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25">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25">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25">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25">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25">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25">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25">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25">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25">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25">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25">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25">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25">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25">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25">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25">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25">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25">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25">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25">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25">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25">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25">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25">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25">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25">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25">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25">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25">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25">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25">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25">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25">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25">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25">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25">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25">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25">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25">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25">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25">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25">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25">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25">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25">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25">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25">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25">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25">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25">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25">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25">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25">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25">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25">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25">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25">
      <c r="A774" s="424" t="s">
        <v>3596</v>
      </c>
      <c r="B774" s="435">
        <v>3</v>
      </c>
      <c r="C774" s="435">
        <v>4</v>
      </c>
      <c r="D774" s="435">
        <v>4</v>
      </c>
      <c r="E774" s="435">
        <v>3</v>
      </c>
      <c r="F774" s="435"/>
      <c r="G774" s="435"/>
      <c r="H774" s="435"/>
      <c r="I774" s="435"/>
      <c r="J774" s="435"/>
      <c r="K774" s="435"/>
      <c r="L774" s="435"/>
      <c r="M774" s="435"/>
      <c r="N774" s="436">
        <f t="shared" si="12"/>
        <v>14</v>
      </c>
    </row>
    <row r="775" spans="1:14" x14ac:dyDescent="0.25">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25">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25">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25">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25">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25">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25">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25">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25">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25">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25">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25">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25">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25">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25">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25">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25">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25">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25">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25">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25">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25">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25">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25">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25">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25">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25">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25">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25">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25">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25">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25">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25">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25">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25">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25">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25">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25">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25">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25">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25">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25">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25">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25">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25">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25">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25">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25">
      <c r="A822" s="424" t="s">
        <v>3642</v>
      </c>
      <c r="B822" s="435">
        <v>172</v>
      </c>
      <c r="C822" s="435">
        <v>196</v>
      </c>
      <c r="D822" s="435"/>
      <c r="E822" s="435"/>
      <c r="F822" s="435"/>
      <c r="G822" s="435"/>
      <c r="H822" s="435"/>
      <c r="I822" s="435"/>
      <c r="J822" s="435"/>
      <c r="K822" s="435"/>
      <c r="L822" s="435"/>
      <c r="M822" s="435"/>
      <c r="N822" s="436">
        <f t="shared" si="12"/>
        <v>368</v>
      </c>
    </row>
    <row r="823" spans="1:14" x14ac:dyDescent="0.25">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25">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25">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25">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25">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25">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25">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25">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25">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25">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25">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25">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25">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25">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25">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25">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25">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25">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25">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25">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25">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25">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25">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25">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25">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25">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25">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25">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25">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25">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25">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25">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25">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25">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25">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25">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25">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25">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25">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25">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25">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25">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25">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25">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25">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25">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25">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25">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25">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25">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25">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25">
      <c r="A874" s="424" t="s">
        <v>19838</v>
      </c>
      <c r="B874" s="435"/>
      <c r="C874" s="435">
        <v>3</v>
      </c>
      <c r="D874" s="435"/>
      <c r="E874" s="435"/>
      <c r="F874" s="435"/>
      <c r="G874" s="435"/>
      <c r="H874" s="435"/>
      <c r="I874" s="435"/>
      <c r="J874" s="435"/>
      <c r="K874" s="435"/>
      <c r="L874" s="435"/>
      <c r="M874" s="435"/>
      <c r="N874" s="436">
        <f t="shared" si="13"/>
        <v>3</v>
      </c>
    </row>
    <row r="875" spans="1:14" x14ac:dyDescent="0.25">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25">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25">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25">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25">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25">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25">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25">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25">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25">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25">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25">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25">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25">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25">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25">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25">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25">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25">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25">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25">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25">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25">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25">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25">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25">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25">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25">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25">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25">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25">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25">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25">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25">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25">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25">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25">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25">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25">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25">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25">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25">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25">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25">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25">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25">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25">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25">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25">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25">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25">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25">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25">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25">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25">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25">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25">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25">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25">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25">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25">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25">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25">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25">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25">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25">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25">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25">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25">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25">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25">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25">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25">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25">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25">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25">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25">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25">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25">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25">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25">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25">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25">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25">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25">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25">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25">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25">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25">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25">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25">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25">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25">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25">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25">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25">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25">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25">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25">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25">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25">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25">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25">
      <c r="A977" s="424" t="s">
        <v>3783</v>
      </c>
      <c r="B977" s="435">
        <v>302</v>
      </c>
      <c r="C977" s="435">
        <v>312</v>
      </c>
      <c r="D977" s="435">
        <v>1</v>
      </c>
      <c r="E977" s="435"/>
      <c r="F977" s="435"/>
      <c r="G977" s="435"/>
      <c r="H977" s="435"/>
      <c r="I977" s="435"/>
      <c r="J977" s="435"/>
      <c r="K977" s="435"/>
      <c r="L977" s="435"/>
      <c r="M977" s="435"/>
      <c r="N977" s="436">
        <f t="shared" si="15"/>
        <v>615</v>
      </c>
    </row>
    <row r="978" spans="1:14" x14ac:dyDescent="0.25">
      <c r="A978" s="424" t="s">
        <v>3784</v>
      </c>
      <c r="B978" s="435"/>
      <c r="C978" s="435"/>
      <c r="D978" s="435">
        <v>308</v>
      </c>
      <c r="E978" s="435">
        <v>332</v>
      </c>
      <c r="F978" s="435"/>
      <c r="G978" s="435"/>
      <c r="H978" s="435"/>
      <c r="I978" s="435"/>
      <c r="J978" s="435"/>
      <c r="K978" s="435"/>
      <c r="L978" s="435"/>
      <c r="M978" s="435"/>
      <c r="N978" s="436">
        <f t="shared" si="15"/>
        <v>640</v>
      </c>
    </row>
    <row r="979" spans="1:14" x14ac:dyDescent="0.25">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25">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25">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25">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25">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25">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25">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25">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25">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25">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25">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25">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25">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25">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25">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25">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25">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25">
      <c r="A996" s="424" t="s">
        <v>17363</v>
      </c>
      <c r="B996" s="435">
        <v>173</v>
      </c>
      <c r="C996" s="435">
        <v>195</v>
      </c>
      <c r="D996" s="435"/>
      <c r="E996" s="435"/>
      <c r="F996" s="435"/>
      <c r="G996" s="435"/>
      <c r="H996" s="435"/>
      <c r="I996" s="435"/>
      <c r="J996" s="435"/>
      <c r="K996" s="435"/>
      <c r="L996" s="435"/>
      <c r="M996" s="435"/>
      <c r="N996" s="436">
        <f t="shared" si="15"/>
        <v>368</v>
      </c>
    </row>
    <row r="997" spans="1:14" x14ac:dyDescent="0.25">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25">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25">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25">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25">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25">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25">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25">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25">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25">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25">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25">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25">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25">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25">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25">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25">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25">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25">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25">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25">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25">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25">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25">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25">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25">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25">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25">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25">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25">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25">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25">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25">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25">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25">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25">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25">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25">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25">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25">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25">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25">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25">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25">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25">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25">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25">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25">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25">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25">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25">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25">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25">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25">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25">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25">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25">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25">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25">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25">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25">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25">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25">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25">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25">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25">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25">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25">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25">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25">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25">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25">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25">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25">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25">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25">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25">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25">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25">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25">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25">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25">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25">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25">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25">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25">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25">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25">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25">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25">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25">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25">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25">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25">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25">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25">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25">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25">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25">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25">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25">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25">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25">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25">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25">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25">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25">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25">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25">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25">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25">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25">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25">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25">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25">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25">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25">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25">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25">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25">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25">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25">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25">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25">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25">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25">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25">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25">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25">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25">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25">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25">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25">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25">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25">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25">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25">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25">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25">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25">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25">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25">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25">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25">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25">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25">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25">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25">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25">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25">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25">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25">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25">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25">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25">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25">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25">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25">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25">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25">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25">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25">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25">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25">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25">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25">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25">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25">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25">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25">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25">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25">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25">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25">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25">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25">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25">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25">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25">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25">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25">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25">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25">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25">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25">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25">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25">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25">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25">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25">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25">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25">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25">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25">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25">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25">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25">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25">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25">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25">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25">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25">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25">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25">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25">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25">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25">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25">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25">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25">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25">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25">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25">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25">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25">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25">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25">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25">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25">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25">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25">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25">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25">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25">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25">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25">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25">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25">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25">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25">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25">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25">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25">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25">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25">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25">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25">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25">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25">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25">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25">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25">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25">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25">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25">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25">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25">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25">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25">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25">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25">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25">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25">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25">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25">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25">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25">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25">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25">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25">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25">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25">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25">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25">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25">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25">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25">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25">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25">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25">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25">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25">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25">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25">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25">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25">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25">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25">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25">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25">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25">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25">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25">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25">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25">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25">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25">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25">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25">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25">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25">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25">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25">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25">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25">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25">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25">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25">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25">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25">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25">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25">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25">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25">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25">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25">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25">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25">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25">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25">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25">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25">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25">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25">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25">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25">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25">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25">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25">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25">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25">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25">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25">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25">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25">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25">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25">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25">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25">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25">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25">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25">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25">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25">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25">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25">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25">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25">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25">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25">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25">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25">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25">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25">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25">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25">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25">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25">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25">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25">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25">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25">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25">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25">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25">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25">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25">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25">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25">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25">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25">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25">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25">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25">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25">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25">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25">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25">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25">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25">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25">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25">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25">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25">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25">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25">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25">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25">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25">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25">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25">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25">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25">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25">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25">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25">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25">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schemas.microsoft.com/sharepoint/v3"/>
    <ds:schemaRef ds:uri="http://purl.org/dc/dcmityp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07782DAC-085B-463B-9EA9-EE41AC3E7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2015-09-15T13:26:19Z</cp:lastPrinted>
  <dcterms:created xsi:type="dcterms:W3CDTF">2009-08-28T15:54:11Z</dcterms:created>
  <dcterms:modified xsi:type="dcterms:W3CDTF">2023-08-23T13:23:08Z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